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339" i="6" l="1"/>
  <c r="F339" i="6"/>
  <c r="E339" i="6"/>
  <c r="D339" i="6"/>
  <c r="G330" i="6"/>
  <c r="F330" i="6"/>
  <c r="E330" i="6"/>
  <c r="D330" i="6"/>
  <c r="G145" i="6"/>
  <c r="F145" i="6"/>
  <c r="E145" i="6"/>
  <c r="D145" i="6"/>
  <c r="G135" i="6"/>
  <c r="F135" i="6"/>
  <c r="E135" i="6"/>
  <c r="D135" i="6"/>
  <c r="E123" i="6"/>
  <c r="G220" i="6"/>
  <c r="F220" i="6"/>
  <c r="E220" i="6"/>
  <c r="D220" i="6"/>
  <c r="G113" i="6"/>
  <c r="F113" i="6"/>
  <c r="E113" i="6"/>
  <c r="D113" i="6"/>
  <c r="G68" i="6"/>
  <c r="F68" i="6"/>
  <c r="E68" i="6"/>
  <c r="D68" i="6"/>
  <c r="G44" i="6"/>
  <c r="F44" i="6"/>
  <c r="E44" i="6"/>
  <c r="D44" i="6"/>
  <c r="G287" i="6"/>
  <c r="F287" i="6"/>
  <c r="E287" i="6"/>
  <c r="D287" i="6"/>
  <c r="G22" i="6"/>
  <c r="F22" i="6"/>
  <c r="E22" i="6"/>
  <c r="D22" i="6"/>
  <c r="G318" i="6"/>
  <c r="F318" i="6"/>
  <c r="E318" i="6"/>
  <c r="D318" i="6"/>
  <c r="G296" i="6"/>
  <c r="F296" i="6"/>
  <c r="E296" i="6"/>
  <c r="D296" i="6"/>
  <c r="G275" i="6"/>
  <c r="F275" i="6"/>
  <c r="E275" i="6"/>
  <c r="D275" i="6"/>
  <c r="G266" i="6"/>
  <c r="F266" i="6"/>
  <c r="E266" i="6"/>
  <c r="D266" i="6"/>
  <c r="G253" i="6"/>
  <c r="F253" i="6"/>
  <c r="E253" i="6"/>
  <c r="D253" i="6"/>
  <c r="G230" i="6"/>
  <c r="F230" i="6"/>
  <c r="E230" i="6"/>
  <c r="D230" i="6"/>
  <c r="G123" i="6"/>
  <c r="F123" i="6"/>
  <c r="D123" i="6"/>
  <c r="G100" i="6"/>
  <c r="F100" i="6"/>
  <c r="E100" i="6"/>
  <c r="D100" i="6"/>
  <c r="G79" i="6"/>
  <c r="F79" i="6"/>
  <c r="E79" i="6"/>
  <c r="D79" i="6"/>
  <c r="G55" i="6"/>
  <c r="F55" i="6"/>
  <c r="E55" i="6"/>
  <c r="D55" i="6"/>
  <c r="G31" i="6"/>
  <c r="F31" i="6"/>
  <c r="E31" i="6"/>
  <c r="D31" i="6"/>
  <c r="E91" i="6"/>
  <c r="G308" i="6"/>
  <c r="F308" i="6"/>
  <c r="E308" i="6"/>
  <c r="D308" i="6"/>
  <c r="G242" i="6"/>
  <c r="F242" i="6"/>
  <c r="E242" i="6"/>
  <c r="D242" i="6"/>
  <c r="D91" i="6"/>
  <c r="F91" i="6"/>
  <c r="G91" i="6"/>
</calcChain>
</file>

<file path=xl/sharedStrings.xml><?xml version="1.0" encoding="utf-8"?>
<sst xmlns="http://schemas.openxmlformats.org/spreadsheetml/2006/main" count="585" uniqueCount="195">
  <si>
    <t>Б</t>
  </si>
  <si>
    <t>Ж</t>
  </si>
  <si>
    <t>У</t>
  </si>
  <si>
    <t>Компот из кураги</t>
  </si>
  <si>
    <t>Хлеб пшеничный</t>
  </si>
  <si>
    <t>Макароны отварные</t>
  </si>
  <si>
    <t>Первая неделя</t>
  </si>
  <si>
    <t>Вторая неделя</t>
  </si>
  <si>
    <t>250/10</t>
  </si>
  <si>
    <t>30/20</t>
  </si>
  <si>
    <t>Гречка отварная</t>
  </si>
  <si>
    <t>Картофельное пюре</t>
  </si>
  <si>
    <t>Каша кукурузная молочная с маслом</t>
  </si>
  <si>
    <t>Напиток из плодов шиповника</t>
  </si>
  <si>
    <t>Каша рисовая молочная с маслом</t>
  </si>
  <si>
    <t>Печень по-строгановски</t>
  </si>
  <si>
    <t>Компот из изюма</t>
  </si>
  <si>
    <t>Омлет натуральный с маслом</t>
  </si>
  <si>
    <t>Соус томатный</t>
  </si>
  <si>
    <t>Рис припущенный</t>
  </si>
  <si>
    <t>Компот из вишни</t>
  </si>
  <si>
    <t>Кисель из клюквы</t>
  </si>
  <si>
    <t>200/5</t>
  </si>
  <si>
    <t>200/15</t>
  </si>
  <si>
    <t>Энерг.цен.</t>
  </si>
  <si>
    <t>(ккал)</t>
  </si>
  <si>
    <t>Пищевые вещества, (г)</t>
  </si>
  <si>
    <t>Пищевые вещества,  (г)</t>
  </si>
  <si>
    <t xml:space="preserve">   Пищевые вещества, (г)</t>
  </si>
  <si>
    <t>Бутерброд с сыром</t>
  </si>
  <si>
    <t>Огурцы свежие порц.</t>
  </si>
  <si>
    <t>Бутерброд с маслом</t>
  </si>
  <si>
    <t>День:</t>
  </si>
  <si>
    <t>Неделя:</t>
  </si>
  <si>
    <t>Неделя</t>
  </si>
  <si>
    <t>Эн.цен.</t>
  </si>
  <si>
    <t>ТТК</t>
  </si>
  <si>
    <t>Сборник рецептурных блюд и кулинарных изделий для</t>
  </si>
  <si>
    <t xml:space="preserve">Сборник рецептур блюд, мучных изделий, рекомендованных для </t>
  </si>
  <si>
    <t>применения в предприятиях общественного питания, Новосибирск 2000г.</t>
  </si>
  <si>
    <t>предприятий общественного питания, издательство "Хлебпродинформ" Москва 1996г.</t>
  </si>
  <si>
    <t>Сборник рецептур блюд и кулинарных изделий для предприятий общественного питания</t>
  </si>
  <si>
    <t>при общеобразовательных школах, "Хлебпродинформ" Москва 2004г.</t>
  </si>
  <si>
    <t>Список справочной литературы:</t>
  </si>
  <si>
    <t>Компот из смеси сухофруктов</t>
  </si>
  <si>
    <t>Компот из свежих яблок</t>
  </si>
  <si>
    <t>Сборник технологических нормативов, рецептур блюд и кулинарных изделий</t>
  </si>
  <si>
    <t>для школ, школ-интернатов, детских домов, детских оздоровительных учреждений,</t>
  </si>
  <si>
    <t xml:space="preserve">Завтрак </t>
  </si>
  <si>
    <t xml:space="preserve">Обед </t>
  </si>
  <si>
    <t>20/30/10</t>
  </si>
  <si>
    <t xml:space="preserve">  Пищевые вещества, (г)</t>
  </si>
  <si>
    <t xml:space="preserve">    Пищевые вещества, (г)</t>
  </si>
  <si>
    <t>Чай с  сахаром</t>
  </si>
  <si>
    <t>Чай с лимоном</t>
  </si>
  <si>
    <t>200/15/7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</si>
  <si>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</si>
  <si>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</si>
  <si>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</si>
  <si>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</si>
  <si>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</si>
  <si>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Бутерброд с сыром и маслом</t>
  </si>
  <si>
    <t>Кофейный напиток на молоке сгущ .</t>
  </si>
  <si>
    <t>Какао-напиток с молоком</t>
  </si>
  <si>
    <t>Каша пшенная молочная с маслом</t>
  </si>
  <si>
    <t>Кофейный напиток на молоке</t>
  </si>
  <si>
    <t>Соус сметанный с томатом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</si>
  <si>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</si>
  <si>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</si>
  <si>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</si>
  <si>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</si>
  <si>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</si>
  <si>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</si>
  <si>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</si>
  <si>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</si>
  <si>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</si>
  <si>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День:          Понедельник</t>
  </si>
  <si>
    <t>Неделя:      Первая</t>
  </si>
  <si>
    <t>Неделя:       Первая</t>
  </si>
  <si>
    <t>День:         Среда</t>
  </si>
  <si>
    <t>Четверг</t>
  </si>
  <si>
    <t>Первая</t>
  </si>
  <si>
    <t>Пятница</t>
  </si>
  <si>
    <t>Сб.1996/585</t>
  </si>
  <si>
    <t>Сб.2004/601</t>
  </si>
  <si>
    <t>Сб.2004/512</t>
  </si>
  <si>
    <t>Сб.1996/630</t>
  </si>
  <si>
    <t>Сб.2013/110</t>
  </si>
  <si>
    <t>Сб.1996/285</t>
  </si>
  <si>
    <t>Сб.2004/639</t>
  </si>
  <si>
    <t>Сб.1996/472</t>
  </si>
  <si>
    <t>Сб.2004/690</t>
  </si>
  <si>
    <t>Сб.2013/108</t>
  </si>
  <si>
    <t>Сб.1996/590</t>
  </si>
  <si>
    <t>Сб.2004/685</t>
  </si>
  <si>
    <t>Сб.2000/83</t>
  </si>
  <si>
    <t>Сб.2004/461</t>
  </si>
  <si>
    <t>Сб.1996/463</t>
  </si>
  <si>
    <t>Сб.2004/686</t>
  </si>
  <si>
    <t>Сб.2004/634</t>
  </si>
  <si>
    <t xml:space="preserve">                                  Среднее значение за период</t>
  </si>
  <si>
    <t>30/10</t>
  </si>
  <si>
    <t>День:           Понедельник</t>
  </si>
  <si>
    <t>Неделя:       Вторая</t>
  </si>
  <si>
    <t>День:          Вторник</t>
  </si>
  <si>
    <t>Неделя:      Вторая</t>
  </si>
  <si>
    <t>День:          Среда</t>
  </si>
  <si>
    <t>Вторая</t>
  </si>
  <si>
    <t>День:          Пятница</t>
  </si>
  <si>
    <t>День:           Четверг</t>
  </si>
  <si>
    <t>Запеканка из творога со сгущ. мол.</t>
  </si>
  <si>
    <t>Кисель из брусники</t>
  </si>
  <si>
    <t>"Санитарно-эпидемилогические требования к организации общественного питания населения".</t>
  </si>
  <si>
    <t>Сан ПиН 2.3/2.4.3590-20</t>
  </si>
  <si>
    <t>Сб.2000/64</t>
  </si>
  <si>
    <t>Сб.1996/540</t>
  </si>
  <si>
    <t>Сб.1996/588</t>
  </si>
  <si>
    <t>Сб.1996/297</t>
  </si>
  <si>
    <t>Сб.2004/498</t>
  </si>
  <si>
    <t>Сб.2004/692</t>
  </si>
  <si>
    <t>Сб.2004/431</t>
  </si>
  <si>
    <t>Сб.2004/492</t>
  </si>
  <si>
    <t>Плов из птицы (филе)</t>
  </si>
  <si>
    <t>Котлета рыбная любительская с маслом</t>
  </si>
  <si>
    <t>Сб.2013/346</t>
  </si>
  <si>
    <t>Каша геркулесовая молочная с маслом</t>
  </si>
  <si>
    <t>Сб, 2004/1</t>
  </si>
  <si>
    <t>Сб.1996/257</t>
  </si>
  <si>
    <t>Сб.96/257</t>
  </si>
  <si>
    <t>Котлета (говядина)</t>
  </si>
  <si>
    <t>Котлета рублен. из птицы с маслом</t>
  </si>
  <si>
    <t>Сб.96//257</t>
  </si>
  <si>
    <t>Сб.2004/3</t>
  </si>
  <si>
    <t>Пт.</t>
  </si>
  <si>
    <t>Сб.2013/106</t>
  </si>
  <si>
    <t>90/5</t>
  </si>
  <si>
    <t>Кукуруза десертная консерв. порц.</t>
  </si>
  <si>
    <t>Тефтели в томатном соусе</t>
  </si>
  <si>
    <t>Биточки (говядина)</t>
  </si>
  <si>
    <t>Химический состав и калорийность российских продуктов питания,  В.А.Тутельян, Москва 2012г.</t>
  </si>
  <si>
    <t>Сб.1996/138</t>
  </si>
  <si>
    <t>Суп картоф. с бобовыми (горох)</t>
  </si>
  <si>
    <t>сб.1996/132</t>
  </si>
  <si>
    <t>сб.1996/113</t>
  </si>
  <si>
    <t>Борщ сибирский со сметаной</t>
  </si>
  <si>
    <t>Рассольник ленинградский со смет.</t>
  </si>
  <si>
    <t>сб.1996/129</t>
  </si>
  <si>
    <t>сб.1996/139</t>
  </si>
  <si>
    <t>сб.1996/110</t>
  </si>
  <si>
    <t>Борщ с капустой, картоф, и смет.</t>
  </si>
  <si>
    <t>сб.1996/128</t>
  </si>
  <si>
    <t>Рассольник домашний со сметаной</t>
  </si>
  <si>
    <t>Сб.2013/153</t>
  </si>
  <si>
    <t>Суп с рыбными консервами (сайра)</t>
  </si>
  <si>
    <t>Сб.1996/120</t>
  </si>
  <si>
    <t>Щи из св. капусты с картоф. и смет.</t>
  </si>
  <si>
    <t>Сб.2004/2</t>
  </si>
  <si>
    <t>Бутерброд с повидлом и маслом</t>
  </si>
  <si>
    <t>Омлет с сыром имаслом</t>
  </si>
  <si>
    <t>Итого за день</t>
  </si>
  <si>
    <t>30/25/10</t>
  </si>
  <si>
    <t>Запеканка из творога со сгущен. мол.</t>
  </si>
  <si>
    <t>Сб.2000/70</t>
  </si>
  <si>
    <t>Курица, тушенная с капустой</t>
  </si>
  <si>
    <t>75/150</t>
  </si>
  <si>
    <t>Суп картоф. с макарон. изделиями</t>
  </si>
  <si>
    <t>170/5</t>
  </si>
  <si>
    <t>Зеленый горошек консервированный</t>
  </si>
  <si>
    <t>Сб.1996/284</t>
  </si>
  <si>
    <t>Сыр п/тв. порц.</t>
  </si>
  <si>
    <t>Сб.2004/97</t>
  </si>
  <si>
    <t>Итогоза день</t>
  </si>
  <si>
    <t>150/10</t>
  </si>
  <si>
    <t>Сб.2013/112</t>
  </si>
  <si>
    <t>Мандарины свежие</t>
  </si>
  <si>
    <t>Яблоки свежие</t>
  </si>
  <si>
    <t>170/20</t>
  </si>
  <si>
    <t>75/45/3</t>
  </si>
  <si>
    <t xml:space="preserve">Котлета рыбная любительская </t>
  </si>
  <si>
    <t>Сб.2013/436</t>
  </si>
  <si>
    <t>Соус молочный</t>
  </si>
  <si>
    <t>90/45</t>
  </si>
  <si>
    <t>Сб.2004/516</t>
  </si>
  <si>
    <t>несовершеннолетних, нуждающихся в социальной реабилитации, Пермь 2013г.</t>
  </si>
  <si>
    <t>учреждений профессионального образования, специализированных учреждений для</t>
  </si>
  <si>
    <t xml:space="preserve">Согласовано: </t>
  </si>
  <si>
    <t>__________Г.П. Карабань</t>
  </si>
  <si>
    <t xml:space="preserve">Утверждаю: </t>
  </si>
  <si>
    <t>Заведующая столовой ФГБОУ ВО "СГУГиТ"</t>
  </si>
  <si>
    <t>Возрастная категория: 14 лет и старше</t>
  </si>
  <si>
    <t xml:space="preserve">                               Цикличное меню на 2 недели </t>
  </si>
  <si>
    <t>Суббота</t>
  </si>
  <si>
    <t>И.о. директора МБОУ "Технический лицей при СГУГиТ"</t>
  </si>
  <si>
    <t>__________И.А. Калинина</t>
  </si>
  <si>
    <t>1 сентября 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</si>
</sst>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2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1" fillId="0" borderId="4" xfId="0" applyFont="1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left"/>
    </xf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8" fillId="0" borderId="0" xfId="0" applyFont="1" applyAlignment="1">
      <alignment horizontal="left"/>
    </xf>
    <xf numFmtId="0" fontId="1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7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6" xfId="0" applyFont="1" applyBorder="1" applyAlignment="1"/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7" fillId="0" borderId="4" xfId="19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4" fillId="0" borderId="4" xfId="29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4" fillId="0" borderId="4" xfId="3" applyFill="1" applyBorder="1"/>
    <xf numFmtId="0" fontId="7" fillId="0" borderId="4" xfId="19" applyFont="1" applyFill="1" applyBorder="1" applyAlignment="1">
      <alignment horizontal="center"/>
    </xf>
    <xf numFmtId="0" fontId="4" fillId="0" borderId="4" xfId="26" applyFont="1" applyFill="1" applyBorder="1"/>
    <xf numFmtId="0" fontId="1" fillId="0" borderId="4" xfId="26" applyFont="1" applyFill="1" applyBorder="1"/>
    <xf numFmtId="0" fontId="11" fillId="0" borderId="4" xfId="0" applyFont="1" applyFill="1" applyBorder="1"/>
    <xf numFmtId="0" fontId="12" fillId="0" borderId="4" xfId="0" applyFont="1" applyFill="1" applyBorder="1" applyAlignment="1">
      <alignment horizontal="center"/>
    </xf>
    <xf numFmtId="0" fontId="13" fillId="0" borderId="4" xfId="0" applyFont="1" applyFill="1" applyBorder="1"/>
    <xf numFmtId="0" fontId="14" fillId="0" borderId="4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1" fillId="0" borderId="4" xfId="0" applyFont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/>
    <xf numFmtId="0" fontId="14" fillId="0" borderId="4" xfId="0" applyFont="1" applyBorder="1" applyAlignment="1">
      <alignment horizontal="center"/>
    </xf>
    <xf numFmtId="2" fontId="4" fillId="0" borderId="4" xfId="11" applyNumberFormat="1" applyFont="1" applyBorder="1"/>
    <xf numFmtId="0" fontId="7" fillId="0" borderId="4" xfId="1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4" fillId="0" borderId="4" xfId="13" applyFont="1" applyBorder="1"/>
    <xf numFmtId="0" fontId="14" fillId="0" borderId="4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8" xfId="0" applyBorder="1" applyAlignment="1"/>
    <xf numFmtId="0" fontId="3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1" fillId="0" borderId="10" xfId="0" applyFont="1" applyBorder="1" applyAlignment="1"/>
    <xf numFmtId="0" fontId="0" fillId="0" borderId="1" xfId="0" applyBorder="1" applyAlignment="1"/>
    <xf numFmtId="0" fontId="0" fillId="0" borderId="12" xfId="0" applyBorder="1" applyAlignment="1"/>
    <xf numFmtId="0" fontId="0" fillId="0" borderId="3" xfId="0" applyBorder="1" applyAlignment="1"/>
    <xf numFmtId="0" fontId="1" fillId="0" borderId="9" xfId="0" applyFont="1" applyBorder="1"/>
    <xf numFmtId="0" fontId="1" fillId="0" borderId="6" xfId="0" applyFont="1" applyBorder="1"/>
    <xf numFmtId="0" fontId="3" fillId="0" borderId="12" xfId="0" applyFont="1" applyBorder="1" applyAlignment="1"/>
    <xf numFmtId="0" fontId="3" fillId="0" borderId="6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5" fillId="0" borderId="0" xfId="0" applyFont="1" applyBorder="1"/>
    <xf numFmtId="0" fontId="4" fillId="0" borderId="4" xfId="19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3" fillId="0" borderId="4" xfId="19" applyFont="1" applyBorder="1" applyAlignment="1">
      <alignment horizontal="center"/>
    </xf>
    <xf numFmtId="0" fontId="14" fillId="0" borderId="7" xfId="0" applyNumberFormat="1" applyFont="1" applyBorder="1" applyAlignment="1">
      <alignment horizontal="center"/>
    </xf>
    <xf numFmtId="0" fontId="0" fillId="0" borderId="7" xfId="0" applyBorder="1" applyAlignment="1"/>
    <xf numFmtId="0" fontId="0" fillId="0" borderId="9" xfId="0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19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7" fillId="0" borderId="0" xfId="3" applyFont="1" applyFill="1" applyBorder="1" applyAlignment="1">
      <alignment horizontal="center"/>
    </xf>
    <xf numFmtId="0" fontId="7" fillId="0" borderId="0" xfId="19" applyFont="1" applyFill="1" applyBorder="1" applyAlignment="1">
      <alignment horizontal="center"/>
    </xf>
    <xf numFmtId="0" fontId="7" fillId="0" borderId="0" xfId="6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7" fillId="0" borderId="0" xfId="9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7" fillId="0" borderId="11" xfId="26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7" fillId="0" borderId="0" xfId="1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 applyBorder="1"/>
    <xf numFmtId="0" fontId="7" fillId="0" borderId="8" xfId="0" applyFont="1" applyFill="1" applyBorder="1" applyAlignment="1">
      <alignment horizontal="center"/>
    </xf>
    <xf numFmtId="0" fontId="1" fillId="0" borderId="0" xfId="0" applyFont="1" applyFill="1" applyBorder="1"/>
    <xf numFmtId="0" fontId="15" fillId="0" borderId="0" xfId="0" applyFont="1" applyBorder="1"/>
    <xf numFmtId="0" fontId="1" fillId="0" borderId="2" xfId="0" applyFont="1" applyFill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/>
    <xf numFmtId="0" fontId="7" fillId="0" borderId="8" xfId="26" applyFont="1" applyBorder="1" applyAlignment="1">
      <alignment horizontal="center"/>
    </xf>
    <xf numFmtId="0" fontId="0" fillId="0" borderId="7" xfId="0" applyBorder="1"/>
    <xf numFmtId="0" fontId="7" fillId="0" borderId="7" xfId="19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0" fillId="0" borderId="6" xfId="0" applyNumberFormat="1" applyBorder="1"/>
    <xf numFmtId="0" fontId="3" fillId="0" borderId="6" xfId="19" applyFont="1" applyBorder="1" applyAlignment="1">
      <alignment horizontal="left"/>
    </xf>
    <xf numFmtId="0" fontId="3" fillId="0" borderId="6" xfId="0" applyFont="1" applyBorder="1"/>
    <xf numFmtId="0" fontId="3" fillId="0" borderId="6" xfId="27" applyFont="1" applyBorder="1" applyAlignment="1"/>
    <xf numFmtId="0" fontId="3" fillId="0" borderId="12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0" fillId="0" borderId="6" xfId="0" applyFill="1" applyBorder="1"/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14" xfId="0" applyBorder="1"/>
    <xf numFmtId="0" fontId="3" fillId="0" borderId="7" xfId="19" applyFont="1" applyFill="1" applyBorder="1" applyAlignment="1">
      <alignment horizontal="center"/>
    </xf>
    <xf numFmtId="0" fontId="7" fillId="0" borderId="8" xfId="19" applyFont="1" applyFill="1" applyBorder="1" applyAlignment="1">
      <alignment horizontal="center"/>
    </xf>
    <xf numFmtId="0" fontId="7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6" xfId="0" applyFont="1" applyFill="1" applyBorder="1" applyAlignment="1"/>
    <xf numFmtId="0" fontId="3" fillId="0" borderId="7" xfId="29" applyFont="1" applyFill="1" applyBorder="1" applyAlignment="1">
      <alignment horizontal="center"/>
    </xf>
    <xf numFmtId="0" fontId="7" fillId="0" borderId="7" xfId="29" applyFont="1" applyFill="1" applyBorder="1" applyAlignment="1">
      <alignment horizontal="center"/>
    </xf>
    <xf numFmtId="0" fontId="7" fillId="0" borderId="7" xfId="0" applyFont="1" applyBorder="1" applyAlignment="1">
      <alignment horizontal="left"/>
    </xf>
    <xf numFmtId="0" fontId="4" fillId="0" borderId="14" xfId="0" applyFont="1" applyBorder="1"/>
    <xf numFmtId="0" fontId="7" fillId="0" borderId="6" xfId="0" applyFont="1" applyBorder="1" applyAlignment="1">
      <alignment horizontal="left"/>
    </xf>
    <xf numFmtId="0" fontId="15" fillId="0" borderId="6" xfId="0" applyFont="1" applyFill="1" applyBorder="1"/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0" borderId="6" xfId="0" applyFont="1" applyBorder="1"/>
    <xf numFmtId="0" fontId="12" fillId="0" borderId="6" xfId="0" applyFont="1" applyFill="1" applyBorder="1"/>
    <xf numFmtId="0" fontId="15" fillId="0" borderId="6" xfId="0" applyFont="1" applyBorder="1"/>
    <xf numFmtId="0" fontId="14" fillId="0" borderId="8" xfId="0" applyFont="1" applyBorder="1" applyAlignment="1">
      <alignment horizontal="center"/>
    </xf>
    <xf numFmtId="0" fontId="0" fillId="0" borderId="13" xfId="0" applyBorder="1"/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2" fontId="3" fillId="0" borderId="6" xfId="11" applyNumberFormat="1" applyFont="1" applyBorder="1" applyAlignment="1">
      <alignment horizontal="left"/>
    </xf>
    <xf numFmtId="0" fontId="3" fillId="0" borderId="7" xfId="19" applyFont="1" applyBorder="1" applyAlignment="1">
      <alignment horizontal="center"/>
    </xf>
    <xf numFmtId="0" fontId="3" fillId="0" borderId="7" xfId="1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19" applyFont="1" applyBorder="1" applyAlignment="1">
      <alignment horizontal="center"/>
    </xf>
    <xf numFmtId="0" fontId="7" fillId="0" borderId="8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6" xfId="13" applyFont="1" applyBorder="1" applyAlignment="1"/>
    <xf numFmtId="0" fontId="16" fillId="0" borderId="6" xfId="0" applyFont="1" applyBorder="1"/>
    <xf numFmtId="0" fontId="0" fillId="0" borderId="6" xfId="0" applyBorder="1"/>
    <xf numFmtId="0" fontId="7" fillId="0" borderId="6" xfId="26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0" fontId="14" fillId="0" borderId="4" xfId="0" applyNumberFormat="1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Border="1" applyAlignment="1"/>
    <xf numFmtId="0" fontId="1" fillId="0" borderId="0" xfId="0" applyFont="1" applyFill="1" applyBorder="1" applyAlignment="1">
      <alignment horizontal="center"/>
    </xf>
    <xf numFmtId="0" fontId="4" fillId="0" borderId="14" xfId="0" applyFont="1" applyBorder="1" applyAlignment="1"/>
    <xf numFmtId="0" fontId="0" fillId="0" borderId="14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Border="1" applyAlignme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8" xfId="0" applyFont="1" applyBorder="1" applyAlignment="1"/>
    <xf numFmtId="0" fontId="4" fillId="0" borderId="0" xfId="0" applyFont="1" applyBorder="1" applyAlignment="1">
      <alignment horizontal="left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5"/>
  <sheetViews>
    <sheetView tabSelected="1" workbookViewId="0">
      <selection activeCell="K16" sqref="K1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x14ac:dyDescent="0.2">
      <c r="E1" s="223"/>
      <c r="F1" s="223"/>
      <c r="G1" s="223"/>
      <c r="H1" s="223"/>
    </row>
    <row r="2" spans="1:14" x14ac:dyDescent="0.2">
      <c r="A2" s="34" t="s">
        <v>185</v>
      </c>
      <c r="C2" s="36" t="s">
        <v>187</v>
      </c>
      <c r="E2" s="37"/>
      <c r="F2" s="36"/>
      <c r="G2" s="35"/>
      <c r="H2" s="34"/>
      <c r="I2" s="34"/>
      <c r="K2" s="36"/>
      <c r="L2" s="36"/>
      <c r="M2" s="36"/>
      <c r="N2" s="22"/>
    </row>
    <row r="3" spans="1:14" x14ac:dyDescent="0.2">
      <c r="A3" s="34" t="s">
        <v>188</v>
      </c>
      <c r="C3" s="36" t="s">
        <v>192</v>
      </c>
      <c r="E3" s="35"/>
      <c r="F3" s="35"/>
      <c r="G3" s="35"/>
      <c r="H3" s="34"/>
      <c r="I3" s="34"/>
      <c r="K3" s="36"/>
      <c r="L3" s="36"/>
      <c r="M3" s="36"/>
      <c r="N3" s="22"/>
    </row>
    <row r="4" spans="1:14" x14ac:dyDescent="0.2">
      <c r="A4" s="34" t="s">
        <v>186</v>
      </c>
      <c r="C4" s="36" t="s">
        <v>193</v>
      </c>
      <c r="E4" s="35"/>
      <c r="F4" s="35"/>
      <c r="G4" s="35"/>
      <c r="H4" s="34"/>
      <c r="I4" s="34"/>
      <c r="K4" s="36"/>
      <c r="L4" s="36"/>
      <c r="M4" s="36"/>
    </row>
    <row r="5" spans="1:14" x14ac:dyDescent="0.2">
      <c r="A5" s="34"/>
      <c r="C5" s="34"/>
      <c r="D5" s="34"/>
      <c r="F5" s="36"/>
      <c r="G5" s="36"/>
      <c r="H5" s="35"/>
      <c r="I5" s="34"/>
      <c r="K5" s="34"/>
      <c r="L5" s="34"/>
      <c r="M5" s="34"/>
    </row>
    <row r="6" spans="1:14" x14ac:dyDescent="0.2">
      <c r="A6" s="34"/>
      <c r="C6" s="34"/>
      <c r="D6" s="34" t="s">
        <v>194</v>
      </c>
      <c r="F6" s="35"/>
      <c r="G6" s="35"/>
      <c r="H6" s="35"/>
      <c r="I6" s="34"/>
      <c r="K6" s="34"/>
      <c r="L6" s="34"/>
      <c r="M6" s="34"/>
    </row>
    <row r="7" spans="1:14" x14ac:dyDescent="0.2">
      <c r="A7" s="34"/>
      <c r="C7" s="34"/>
      <c r="D7" s="34"/>
      <c r="F7" s="35"/>
      <c r="G7" s="35"/>
      <c r="H7" s="35"/>
      <c r="I7" s="34"/>
      <c r="K7" s="34"/>
      <c r="L7" s="34"/>
      <c r="M7" s="34"/>
    </row>
    <row r="8" spans="1:14" x14ac:dyDescent="0.2">
      <c r="A8" s="34"/>
      <c r="B8" s="34"/>
      <c r="C8" s="34"/>
      <c r="D8" s="34"/>
      <c r="E8" s="35"/>
      <c r="F8" s="35"/>
      <c r="G8" s="35"/>
      <c r="H8" s="35"/>
      <c r="I8" s="34"/>
      <c r="J8" s="34"/>
      <c r="K8" s="34"/>
      <c r="L8" s="34"/>
      <c r="M8" s="34"/>
    </row>
    <row r="9" spans="1:14" x14ac:dyDescent="0.2">
      <c r="A9" s="34"/>
      <c r="B9" s="34"/>
      <c r="C9" s="34"/>
      <c r="D9" s="34"/>
      <c r="E9" s="35"/>
      <c r="F9" s="35"/>
      <c r="G9" s="35"/>
      <c r="H9" s="35"/>
      <c r="I9" s="34"/>
      <c r="J9" s="34"/>
      <c r="K9" s="34"/>
      <c r="L9" s="34"/>
      <c r="M9" s="34"/>
    </row>
    <row r="10" spans="1:14" ht="18" x14ac:dyDescent="0.25">
      <c r="A10" s="34"/>
      <c r="B10" s="224" t="s">
        <v>190</v>
      </c>
      <c r="C10" s="224"/>
      <c r="D10" s="34"/>
      <c r="E10" s="35"/>
      <c r="F10" s="35"/>
      <c r="G10" s="35"/>
      <c r="H10" s="35"/>
      <c r="I10" s="34"/>
      <c r="J10" s="34"/>
      <c r="K10" s="34"/>
      <c r="L10" s="34"/>
      <c r="M10" s="34"/>
    </row>
    <row r="11" spans="1:14" ht="18" x14ac:dyDescent="0.25">
      <c r="D11" s="141"/>
    </row>
    <row r="12" spans="1:14" x14ac:dyDescent="0.2">
      <c r="A12" s="45" t="s">
        <v>76</v>
      </c>
    </row>
    <row r="13" spans="1:14" x14ac:dyDescent="0.2">
      <c r="A13" s="45" t="s">
        <v>77</v>
      </c>
    </row>
    <row r="14" spans="1:14" x14ac:dyDescent="0.2">
      <c r="A14" s="219" t="s">
        <v>189</v>
      </c>
      <c r="B14" s="220"/>
    </row>
    <row r="15" spans="1:14" ht="12.75" customHeight="1" x14ac:dyDescent="0.2">
      <c r="A15" s="221" t="s">
        <v>71</v>
      </c>
      <c r="B15" s="148" t="s">
        <v>68</v>
      </c>
      <c r="C15" s="30" t="s">
        <v>69</v>
      </c>
      <c r="D15" s="226" t="s">
        <v>26</v>
      </c>
      <c r="E15" s="226"/>
      <c r="F15" s="226"/>
      <c r="G15" s="30" t="s">
        <v>24</v>
      </c>
      <c r="H15" s="48"/>
    </row>
    <row r="16" spans="1:14" x14ac:dyDescent="0.2">
      <c r="A16" s="222"/>
      <c r="B16" s="149"/>
      <c r="C16" s="54" t="s">
        <v>70</v>
      </c>
      <c r="D16" s="84" t="s">
        <v>0</v>
      </c>
      <c r="E16" s="7" t="s">
        <v>1</v>
      </c>
      <c r="F16" s="156" t="s">
        <v>2</v>
      </c>
      <c r="G16" s="12" t="s">
        <v>25</v>
      </c>
      <c r="H16" s="48"/>
    </row>
    <row r="17" spans="1:9" x14ac:dyDescent="0.2">
      <c r="A17" s="157"/>
      <c r="B17" s="24" t="s">
        <v>48</v>
      </c>
      <c r="C17" s="6"/>
      <c r="D17" s="151"/>
      <c r="E17" s="6"/>
      <c r="F17" s="151"/>
      <c r="G17" s="6"/>
      <c r="H17" s="10"/>
    </row>
    <row r="18" spans="1:9" ht="12.75" customHeight="1" x14ac:dyDescent="0.2">
      <c r="A18" s="158" t="s">
        <v>156</v>
      </c>
      <c r="B18" s="114" t="s">
        <v>157</v>
      </c>
      <c r="C18" s="117" t="s">
        <v>50</v>
      </c>
      <c r="D18" s="152">
        <v>1.7</v>
      </c>
      <c r="E18" s="57">
        <v>8.8000000000000007</v>
      </c>
      <c r="F18" s="152">
        <v>29.8</v>
      </c>
      <c r="G18" s="57">
        <v>202</v>
      </c>
      <c r="H18" s="123"/>
    </row>
    <row r="19" spans="1:9" ht="12.75" customHeight="1" x14ac:dyDescent="0.2">
      <c r="A19" s="158" t="s">
        <v>88</v>
      </c>
      <c r="B19" s="114" t="s">
        <v>158</v>
      </c>
      <c r="C19" s="117" t="s">
        <v>166</v>
      </c>
      <c r="D19" s="152">
        <v>23.8</v>
      </c>
      <c r="E19" s="57">
        <v>35.799999999999997</v>
      </c>
      <c r="F19" s="152">
        <v>3.8</v>
      </c>
      <c r="G19" s="57">
        <v>433</v>
      </c>
      <c r="H19" s="123"/>
    </row>
    <row r="20" spans="1:9" ht="12.75" customHeight="1" x14ac:dyDescent="0.2">
      <c r="A20" s="159" t="s">
        <v>36</v>
      </c>
      <c r="B20" s="20" t="s">
        <v>63</v>
      </c>
      <c r="C20" s="14">
        <v>200</v>
      </c>
      <c r="D20" s="153">
        <v>3.7</v>
      </c>
      <c r="E20" s="29">
        <v>3.6</v>
      </c>
      <c r="F20" s="153">
        <v>17</v>
      </c>
      <c r="G20" s="29">
        <v>116</v>
      </c>
      <c r="H20" s="124"/>
    </row>
    <row r="21" spans="1:9" ht="12.75" customHeight="1" x14ac:dyDescent="0.2">
      <c r="A21" s="160" t="s">
        <v>87</v>
      </c>
      <c r="B21" s="58" t="s">
        <v>72</v>
      </c>
      <c r="C21" s="61">
        <v>30</v>
      </c>
      <c r="D21" s="154">
        <v>1.98</v>
      </c>
      <c r="E21" s="61">
        <v>0.36</v>
      </c>
      <c r="F21" s="154">
        <v>10.199999999999999</v>
      </c>
      <c r="G21" s="61">
        <v>54.3</v>
      </c>
      <c r="H21" s="125"/>
    </row>
    <row r="22" spans="1:9" x14ac:dyDescent="0.2">
      <c r="A22" s="106"/>
      <c r="B22" s="9" t="s">
        <v>73</v>
      </c>
      <c r="C22" s="18">
        <v>465</v>
      </c>
      <c r="D22" s="51">
        <f>SUM(D18:D21)</f>
        <v>31.18</v>
      </c>
      <c r="E22" s="18">
        <f>SUM(E18:E21)</f>
        <v>48.559999999999995</v>
      </c>
      <c r="F22" s="51">
        <f>SUM(F18:F21)</f>
        <v>60.8</v>
      </c>
      <c r="G22" s="18">
        <f>SUM(G18:G21)</f>
        <v>805.3</v>
      </c>
      <c r="H22" s="41"/>
    </row>
    <row r="23" spans="1:9" x14ac:dyDescent="0.2">
      <c r="A23" s="161"/>
      <c r="B23" s="120"/>
      <c r="C23" s="98"/>
      <c r="D23" s="124"/>
      <c r="E23" s="28"/>
      <c r="F23" s="124"/>
      <c r="G23" s="28"/>
      <c r="H23" s="124"/>
    </row>
    <row r="24" spans="1:9" x14ac:dyDescent="0.2">
      <c r="A24" s="162"/>
      <c r="B24" s="23" t="s">
        <v>49</v>
      </c>
      <c r="C24" s="27"/>
      <c r="D24" s="95"/>
      <c r="E24" s="27"/>
      <c r="F24" s="95"/>
      <c r="G24" s="27"/>
      <c r="H24" s="43"/>
    </row>
    <row r="25" spans="1:9" x14ac:dyDescent="0.2">
      <c r="A25" s="162" t="s">
        <v>134</v>
      </c>
      <c r="B25" s="31" t="s">
        <v>30</v>
      </c>
      <c r="C25" s="27">
        <v>20</v>
      </c>
      <c r="D25" s="95">
        <v>0.2</v>
      </c>
      <c r="E25" s="27">
        <v>0</v>
      </c>
      <c r="F25" s="95">
        <v>0.3</v>
      </c>
      <c r="G25" s="27">
        <v>2.6</v>
      </c>
      <c r="H25" s="43"/>
    </row>
    <row r="26" spans="1:9" x14ac:dyDescent="0.2">
      <c r="A26" s="162" t="s">
        <v>140</v>
      </c>
      <c r="B26" s="31" t="s">
        <v>141</v>
      </c>
      <c r="C26" s="27">
        <v>250</v>
      </c>
      <c r="D26" s="95">
        <v>2.2999999999999998</v>
      </c>
      <c r="E26" s="27">
        <v>4.3</v>
      </c>
      <c r="F26" s="95">
        <v>15.1</v>
      </c>
      <c r="G26" s="27">
        <v>108</v>
      </c>
      <c r="H26" s="43"/>
    </row>
    <row r="27" spans="1:9" x14ac:dyDescent="0.2">
      <c r="A27" s="159" t="s">
        <v>121</v>
      </c>
      <c r="B27" s="19" t="s">
        <v>122</v>
      </c>
      <c r="C27" s="14">
        <v>240</v>
      </c>
      <c r="D27" s="95">
        <v>18.3</v>
      </c>
      <c r="E27" s="27">
        <v>18.2</v>
      </c>
      <c r="F27" s="95">
        <v>43.3</v>
      </c>
      <c r="G27" s="27">
        <v>410.3</v>
      </c>
      <c r="H27" s="43"/>
      <c r="I27" s="22"/>
    </row>
    <row r="28" spans="1:9" x14ac:dyDescent="0.2">
      <c r="A28" s="162" t="s">
        <v>83</v>
      </c>
      <c r="B28" s="20" t="s">
        <v>20</v>
      </c>
      <c r="C28" s="27">
        <v>200</v>
      </c>
      <c r="D28" s="95">
        <v>0.5</v>
      </c>
      <c r="E28" s="27">
        <v>0.2</v>
      </c>
      <c r="F28" s="95">
        <v>23.1</v>
      </c>
      <c r="G28" s="27">
        <v>96</v>
      </c>
      <c r="H28" s="43"/>
      <c r="I28" s="22"/>
    </row>
    <row r="29" spans="1:9" x14ac:dyDescent="0.2">
      <c r="A29" s="160" t="s">
        <v>92</v>
      </c>
      <c r="B29" s="19" t="s">
        <v>4</v>
      </c>
      <c r="C29" s="27">
        <v>50</v>
      </c>
      <c r="D29" s="95">
        <v>3.8</v>
      </c>
      <c r="E29" s="27">
        <v>0.4</v>
      </c>
      <c r="F29" s="95">
        <v>24.6</v>
      </c>
      <c r="G29" s="27">
        <v>117.5</v>
      </c>
      <c r="H29" s="125"/>
      <c r="I29" s="22"/>
    </row>
    <row r="30" spans="1:9" x14ac:dyDescent="0.2">
      <c r="A30" s="160" t="s">
        <v>87</v>
      </c>
      <c r="B30" s="58" t="s">
        <v>72</v>
      </c>
      <c r="C30" s="61">
        <v>40</v>
      </c>
      <c r="D30" s="154">
        <v>2.64</v>
      </c>
      <c r="E30" s="61">
        <v>0.48</v>
      </c>
      <c r="F30" s="154">
        <v>13.6</v>
      </c>
      <c r="G30" s="61">
        <v>72.400000000000006</v>
      </c>
      <c r="H30" s="43"/>
      <c r="I30" s="22"/>
    </row>
    <row r="31" spans="1:9" s="35" customFormat="1" x14ac:dyDescent="0.2">
      <c r="A31" s="148"/>
      <c r="B31" s="146" t="s">
        <v>74</v>
      </c>
      <c r="C31" s="147">
        <v>800</v>
      </c>
      <c r="D31" s="155">
        <f>SUM(D25:D30)</f>
        <v>27.740000000000002</v>
      </c>
      <c r="E31" s="147">
        <f>SUM(E25:E30)</f>
        <v>23.58</v>
      </c>
      <c r="F31" s="155">
        <f>SUM(F25:F30)</f>
        <v>120</v>
      </c>
      <c r="G31" s="147">
        <f>SUM(G25:G30)</f>
        <v>806.8</v>
      </c>
      <c r="H31" s="41"/>
    </row>
    <row r="32" spans="1:9" s="35" customFormat="1" x14ac:dyDescent="0.2">
      <c r="A32" s="83"/>
      <c r="B32" s="38" t="s">
        <v>159</v>
      </c>
      <c r="C32" s="18"/>
      <c r="D32" s="51">
        <v>58.92</v>
      </c>
      <c r="E32" s="18">
        <v>72.14</v>
      </c>
      <c r="F32" s="51">
        <v>180.8</v>
      </c>
      <c r="G32" s="18">
        <v>1612.1</v>
      </c>
      <c r="H32" s="41"/>
    </row>
    <row r="33" spans="1:8" s="34" customFormat="1" x14ac:dyDescent="0.2">
      <c r="A33" s="42" t="s">
        <v>32</v>
      </c>
      <c r="B33" s="42" t="s">
        <v>75</v>
      </c>
      <c r="C33" s="116"/>
      <c r="D33" s="99"/>
      <c r="E33" s="99"/>
      <c r="F33" s="99"/>
      <c r="G33" s="99"/>
      <c r="H33" s="99"/>
    </row>
    <row r="34" spans="1:8" x14ac:dyDescent="0.2">
      <c r="A34" s="42" t="s">
        <v>78</v>
      </c>
      <c r="B34" s="10"/>
      <c r="G34" s="41"/>
      <c r="H34" s="41"/>
    </row>
    <row r="35" spans="1:8" x14ac:dyDescent="0.2">
      <c r="A35" s="219" t="s">
        <v>189</v>
      </c>
      <c r="B35" s="220"/>
      <c r="C35" s="11"/>
      <c r="D35" s="11"/>
      <c r="E35" s="11"/>
      <c r="F35" s="11"/>
      <c r="G35" s="11"/>
      <c r="H35" s="11"/>
    </row>
    <row r="36" spans="1:8" x14ac:dyDescent="0.2">
      <c r="A36" s="221" t="s">
        <v>71</v>
      </c>
      <c r="B36" s="30" t="s">
        <v>68</v>
      </c>
      <c r="C36" s="30" t="s">
        <v>69</v>
      </c>
      <c r="D36" s="115" t="s">
        <v>27</v>
      </c>
      <c r="E36" s="84"/>
      <c r="F36" s="85"/>
      <c r="G36" s="30" t="s">
        <v>24</v>
      </c>
      <c r="H36" s="48"/>
    </row>
    <row r="37" spans="1:8" x14ac:dyDescent="0.2">
      <c r="A37" s="222"/>
      <c r="B37" s="54"/>
      <c r="C37" s="54" t="s">
        <v>70</v>
      </c>
      <c r="D37" s="7" t="s">
        <v>0</v>
      </c>
      <c r="E37" s="7" t="s">
        <v>1</v>
      </c>
      <c r="F37" s="55" t="s">
        <v>2</v>
      </c>
      <c r="G37" s="12" t="s">
        <v>25</v>
      </c>
      <c r="H37" s="48"/>
    </row>
    <row r="38" spans="1:8" x14ac:dyDescent="0.2">
      <c r="A38" s="106"/>
      <c r="B38" s="7" t="s">
        <v>48</v>
      </c>
      <c r="C38" s="149"/>
      <c r="D38" s="7"/>
      <c r="E38" s="84"/>
      <c r="F38" s="7"/>
      <c r="G38" s="55"/>
      <c r="H38" s="48"/>
    </row>
    <row r="39" spans="1:8" x14ac:dyDescent="0.2">
      <c r="A39" s="107" t="s">
        <v>126</v>
      </c>
      <c r="B39" s="86" t="s">
        <v>31</v>
      </c>
      <c r="C39" s="166" t="s">
        <v>101</v>
      </c>
      <c r="D39" s="14">
        <v>2.2000000000000002</v>
      </c>
      <c r="E39" s="89">
        <v>9.1</v>
      </c>
      <c r="F39" s="14">
        <v>15.5</v>
      </c>
      <c r="G39" s="90">
        <v>153</v>
      </c>
      <c r="H39" s="40"/>
    </row>
    <row r="40" spans="1:8" x14ac:dyDescent="0.2">
      <c r="A40" s="163" t="s">
        <v>127</v>
      </c>
      <c r="B40" s="19" t="s">
        <v>12</v>
      </c>
      <c r="C40" s="167" t="s">
        <v>22</v>
      </c>
      <c r="D40" s="29">
        <v>6.4</v>
      </c>
      <c r="E40" s="153">
        <v>7.7</v>
      </c>
      <c r="F40" s="29">
        <v>37.9</v>
      </c>
      <c r="G40" s="143">
        <v>246</v>
      </c>
      <c r="H40" s="126"/>
    </row>
    <row r="41" spans="1:8" x14ac:dyDescent="0.2">
      <c r="A41" s="109" t="s">
        <v>86</v>
      </c>
      <c r="B41" s="19" t="s">
        <v>56</v>
      </c>
      <c r="C41" s="167" t="s">
        <v>57</v>
      </c>
      <c r="D41" s="29">
        <v>1.5</v>
      </c>
      <c r="E41" s="153">
        <v>1.3</v>
      </c>
      <c r="F41" s="29">
        <v>15.9</v>
      </c>
      <c r="G41" s="143">
        <v>81</v>
      </c>
      <c r="H41" s="124"/>
    </row>
    <row r="42" spans="1:8" x14ac:dyDescent="0.2">
      <c r="A42" s="160" t="s">
        <v>87</v>
      </c>
      <c r="B42" s="58" t="s">
        <v>72</v>
      </c>
      <c r="C42" s="211">
        <v>30</v>
      </c>
      <c r="D42" s="61">
        <v>1.98</v>
      </c>
      <c r="E42" s="154">
        <v>0.36</v>
      </c>
      <c r="F42" s="61">
        <v>10.199999999999999</v>
      </c>
      <c r="G42" s="150">
        <v>54.3</v>
      </c>
      <c r="H42" s="125"/>
    </row>
    <row r="43" spans="1:8" x14ac:dyDescent="0.2">
      <c r="A43" s="160" t="s">
        <v>173</v>
      </c>
      <c r="B43" s="58" t="s">
        <v>174</v>
      </c>
      <c r="C43" s="154">
        <v>100</v>
      </c>
      <c r="D43" s="61">
        <v>0.8</v>
      </c>
      <c r="E43" s="154">
        <v>0.2</v>
      </c>
      <c r="F43" s="61">
        <v>7.5</v>
      </c>
      <c r="G43" s="150">
        <v>38</v>
      </c>
      <c r="H43" s="125"/>
    </row>
    <row r="44" spans="1:8" x14ac:dyDescent="0.2">
      <c r="A44" s="111"/>
      <c r="B44" s="62" t="s">
        <v>73</v>
      </c>
      <c r="C44" s="164">
        <v>590</v>
      </c>
      <c r="D44" s="39">
        <f>SUM(D39:D43)</f>
        <v>12.880000000000003</v>
      </c>
      <c r="E44" s="164">
        <f>SUM(E39:E43)</f>
        <v>18.66</v>
      </c>
      <c r="F44" s="39">
        <f>SUM(F39:F43)</f>
        <v>87</v>
      </c>
      <c r="G44" s="165">
        <f>SUM(G39:G43)</f>
        <v>572.29999999999995</v>
      </c>
      <c r="H44" s="99"/>
    </row>
    <row r="45" spans="1:8" s="34" customFormat="1" x14ac:dyDescent="0.2">
      <c r="A45" s="112"/>
      <c r="B45" s="59"/>
      <c r="C45" s="153"/>
      <c r="D45" s="27"/>
      <c r="E45" s="95"/>
      <c r="F45" s="27"/>
      <c r="G45" s="94"/>
      <c r="H45" s="43"/>
    </row>
    <row r="46" spans="1:8" s="34" customFormat="1" x14ac:dyDescent="0.2">
      <c r="A46" s="112"/>
      <c r="B46" s="121" t="s">
        <v>58</v>
      </c>
      <c r="C46" s="153"/>
      <c r="D46" s="27"/>
      <c r="E46" s="95"/>
      <c r="F46" s="27"/>
      <c r="G46" s="94"/>
      <c r="H46" s="43"/>
    </row>
    <row r="47" spans="1:8" s="34" customFormat="1" x14ac:dyDescent="0.2">
      <c r="A47" s="110" t="s">
        <v>134</v>
      </c>
      <c r="B47" s="122" t="s">
        <v>59</v>
      </c>
      <c r="C47" s="153">
        <v>20</v>
      </c>
      <c r="D47" s="27">
        <v>0.2</v>
      </c>
      <c r="E47" s="95">
        <v>0</v>
      </c>
      <c r="F47" s="27">
        <v>0.8</v>
      </c>
      <c r="G47" s="94">
        <v>4.8</v>
      </c>
      <c r="H47" s="43"/>
    </row>
    <row r="48" spans="1:8" s="34" customFormat="1" x14ac:dyDescent="0.2">
      <c r="A48" s="110" t="s">
        <v>142</v>
      </c>
      <c r="B48" s="122" t="s">
        <v>60</v>
      </c>
      <c r="C48" s="167" t="s">
        <v>8</v>
      </c>
      <c r="D48" s="27">
        <v>2</v>
      </c>
      <c r="E48" s="95">
        <v>6.1</v>
      </c>
      <c r="F48" s="27">
        <v>10.4</v>
      </c>
      <c r="G48" s="94">
        <v>105</v>
      </c>
      <c r="H48" s="43"/>
    </row>
    <row r="49" spans="1:8" x14ac:dyDescent="0.2">
      <c r="A49" s="163" t="s">
        <v>114</v>
      </c>
      <c r="B49" s="19" t="s">
        <v>129</v>
      </c>
      <c r="C49" s="167">
        <v>90</v>
      </c>
      <c r="D49" s="29">
        <v>16</v>
      </c>
      <c r="E49" s="153">
        <v>15.7</v>
      </c>
      <c r="F49" s="29">
        <v>12.9</v>
      </c>
      <c r="G49" s="143">
        <v>257</v>
      </c>
      <c r="H49" s="124"/>
    </row>
    <row r="50" spans="1:8" x14ac:dyDescent="0.2">
      <c r="A50" s="163" t="s">
        <v>84</v>
      </c>
      <c r="B50" s="19" t="s">
        <v>66</v>
      </c>
      <c r="C50" s="167">
        <v>50</v>
      </c>
      <c r="D50" s="29">
        <v>1.72</v>
      </c>
      <c r="E50" s="153">
        <v>10.6</v>
      </c>
      <c r="F50" s="29">
        <v>3.2</v>
      </c>
      <c r="G50" s="143">
        <v>115</v>
      </c>
      <c r="H50" s="124"/>
    </row>
    <row r="51" spans="1:8" x14ac:dyDescent="0.2">
      <c r="A51" s="163" t="s">
        <v>90</v>
      </c>
      <c r="B51" s="19" t="s">
        <v>11</v>
      </c>
      <c r="C51" s="153">
        <v>180</v>
      </c>
      <c r="D51" s="29">
        <v>3.8</v>
      </c>
      <c r="E51" s="153">
        <v>7.9</v>
      </c>
      <c r="F51" s="29">
        <v>19.600000000000001</v>
      </c>
      <c r="G51" s="143">
        <v>166</v>
      </c>
      <c r="H51" s="124"/>
    </row>
    <row r="52" spans="1:8" x14ac:dyDescent="0.2">
      <c r="A52" s="163" t="s">
        <v>116</v>
      </c>
      <c r="B52" s="63" t="s">
        <v>3</v>
      </c>
      <c r="C52" s="167">
        <v>200</v>
      </c>
      <c r="D52" s="29">
        <v>0.3</v>
      </c>
      <c r="E52" s="153">
        <v>0</v>
      </c>
      <c r="F52" s="29">
        <v>20.100000000000001</v>
      </c>
      <c r="G52" s="143">
        <v>81</v>
      </c>
      <c r="H52" s="124"/>
    </row>
    <row r="53" spans="1:8" x14ac:dyDescent="0.2">
      <c r="A53" s="160" t="s">
        <v>92</v>
      </c>
      <c r="B53" s="19" t="s">
        <v>4</v>
      </c>
      <c r="C53" s="27">
        <v>50</v>
      </c>
      <c r="D53" s="95">
        <v>3.8</v>
      </c>
      <c r="E53" s="27">
        <v>0.4</v>
      </c>
      <c r="F53" s="95">
        <v>24.6</v>
      </c>
      <c r="G53" s="27">
        <v>117.5</v>
      </c>
      <c r="H53" s="43"/>
    </row>
    <row r="54" spans="1:8" x14ac:dyDescent="0.2">
      <c r="A54" s="160" t="s">
        <v>87</v>
      </c>
      <c r="B54" s="58" t="s">
        <v>72</v>
      </c>
      <c r="C54" s="61">
        <v>40</v>
      </c>
      <c r="D54" s="154">
        <v>2.64</v>
      </c>
      <c r="E54" s="61">
        <v>0.48</v>
      </c>
      <c r="F54" s="154">
        <v>13.6</v>
      </c>
      <c r="G54" s="61">
        <v>72.400000000000006</v>
      </c>
      <c r="H54" s="125"/>
    </row>
    <row r="55" spans="1:8" x14ac:dyDescent="0.2">
      <c r="A55" s="163"/>
      <c r="B55" s="32" t="s">
        <v>74</v>
      </c>
      <c r="C55" s="164">
        <v>890</v>
      </c>
      <c r="D55" s="39">
        <f>SUM(D47:D54)</f>
        <v>30.46</v>
      </c>
      <c r="E55" s="164">
        <f>SUM(E47:E54)</f>
        <v>41.179999999999993</v>
      </c>
      <c r="F55" s="39">
        <f>SUM(F47:F54)</f>
        <v>105.19999999999999</v>
      </c>
      <c r="G55" s="165">
        <f>SUM(G47:G54)</f>
        <v>918.69999999999993</v>
      </c>
      <c r="H55" s="99"/>
    </row>
    <row r="56" spans="1:8" x14ac:dyDescent="0.2">
      <c r="A56" s="163"/>
      <c r="B56" s="32" t="s">
        <v>159</v>
      </c>
      <c r="C56" s="164"/>
      <c r="D56" s="39">
        <v>43.34</v>
      </c>
      <c r="E56" s="164">
        <v>59.84</v>
      </c>
      <c r="F56" s="39">
        <v>192.2</v>
      </c>
      <c r="G56" s="165">
        <v>1491</v>
      </c>
      <c r="H56" s="99"/>
    </row>
    <row r="57" spans="1:8" x14ac:dyDescent="0.2">
      <c r="A57" s="228" t="s">
        <v>79</v>
      </c>
      <c r="B57" s="228"/>
      <c r="C57" s="113"/>
      <c r="D57" s="41"/>
      <c r="E57" s="41"/>
      <c r="F57" s="41"/>
      <c r="G57" s="41"/>
      <c r="H57" s="41"/>
    </row>
    <row r="58" spans="1:8" x14ac:dyDescent="0.2">
      <c r="A58" s="42" t="s">
        <v>77</v>
      </c>
      <c r="B58" s="44"/>
    </row>
    <row r="59" spans="1:8" x14ac:dyDescent="0.2">
      <c r="A59" s="219" t="s">
        <v>189</v>
      </c>
      <c r="B59" s="220"/>
    </row>
    <row r="60" spans="1:8" x14ac:dyDescent="0.2">
      <c r="A60" s="221" t="s">
        <v>71</v>
      </c>
      <c r="B60" s="30" t="s">
        <v>68</v>
      </c>
      <c r="C60" s="30" t="s">
        <v>69</v>
      </c>
      <c r="D60" s="115" t="s">
        <v>28</v>
      </c>
      <c r="E60" s="84"/>
      <c r="F60" s="85"/>
      <c r="G60" s="30" t="s">
        <v>24</v>
      </c>
      <c r="H60" s="48"/>
    </row>
    <row r="61" spans="1:8" x14ac:dyDescent="0.2">
      <c r="A61" s="222"/>
      <c r="B61" s="54"/>
      <c r="C61" s="149" t="s">
        <v>70</v>
      </c>
      <c r="D61" s="7" t="s">
        <v>0</v>
      </c>
      <c r="E61" s="84" t="s">
        <v>1</v>
      </c>
      <c r="F61" s="7" t="s">
        <v>2</v>
      </c>
      <c r="G61" s="55" t="s">
        <v>25</v>
      </c>
      <c r="H61" s="48"/>
    </row>
    <row r="62" spans="1:8" x14ac:dyDescent="0.2">
      <c r="A62" s="25"/>
      <c r="B62" s="7" t="s">
        <v>48</v>
      </c>
      <c r="C62" s="88"/>
      <c r="D62" s="14"/>
      <c r="E62" s="89"/>
      <c r="F62" s="14"/>
      <c r="G62" s="90"/>
      <c r="H62" s="40"/>
    </row>
    <row r="63" spans="1:8" x14ac:dyDescent="0.2">
      <c r="A63" s="162" t="s">
        <v>132</v>
      </c>
      <c r="B63" s="31" t="s">
        <v>61</v>
      </c>
      <c r="C63" s="89" t="s">
        <v>160</v>
      </c>
      <c r="D63" s="27">
        <v>8.1</v>
      </c>
      <c r="E63" s="95">
        <v>16.5</v>
      </c>
      <c r="F63" s="27">
        <v>15.5</v>
      </c>
      <c r="G63" s="94">
        <v>244</v>
      </c>
      <c r="H63" s="40"/>
    </row>
    <row r="64" spans="1:8" x14ac:dyDescent="0.2">
      <c r="A64" s="163" t="s">
        <v>127</v>
      </c>
      <c r="B64" s="19" t="s">
        <v>125</v>
      </c>
      <c r="C64" s="167" t="s">
        <v>22</v>
      </c>
      <c r="D64" s="29">
        <v>8.8000000000000007</v>
      </c>
      <c r="E64" s="153">
        <v>14.5</v>
      </c>
      <c r="F64" s="29">
        <v>32.299999999999997</v>
      </c>
      <c r="G64" s="143">
        <v>295</v>
      </c>
      <c r="H64" s="128"/>
    </row>
    <row r="65" spans="1:10" x14ac:dyDescent="0.2">
      <c r="A65" s="110" t="s">
        <v>91</v>
      </c>
      <c r="B65" s="19" t="s">
        <v>62</v>
      </c>
      <c r="C65" s="153">
        <v>200</v>
      </c>
      <c r="D65" s="29">
        <v>2.9</v>
      </c>
      <c r="E65" s="153">
        <v>2</v>
      </c>
      <c r="F65" s="29">
        <v>20.9</v>
      </c>
      <c r="G65" s="143">
        <v>113</v>
      </c>
      <c r="H65" s="125"/>
    </row>
    <row r="66" spans="1:10" x14ac:dyDescent="0.2">
      <c r="A66" s="160" t="s">
        <v>87</v>
      </c>
      <c r="B66" s="58" t="s">
        <v>72</v>
      </c>
      <c r="C66" s="211">
        <v>30</v>
      </c>
      <c r="D66" s="61">
        <v>1.98</v>
      </c>
      <c r="E66" s="154">
        <v>0.36</v>
      </c>
      <c r="F66" s="61">
        <v>10.199999999999999</v>
      </c>
      <c r="G66" s="150">
        <v>54.3</v>
      </c>
      <c r="H66" s="41"/>
    </row>
    <row r="67" spans="1:10" x14ac:dyDescent="0.2">
      <c r="A67" s="160" t="s">
        <v>173</v>
      </c>
      <c r="B67" s="58" t="s">
        <v>175</v>
      </c>
      <c r="C67" s="154">
        <v>100</v>
      </c>
      <c r="D67" s="61">
        <v>0.4</v>
      </c>
      <c r="E67" s="154">
        <v>0.4</v>
      </c>
      <c r="F67" s="61">
        <v>9.8000000000000007</v>
      </c>
      <c r="G67" s="150">
        <v>47</v>
      </c>
      <c r="H67" s="41"/>
    </row>
    <row r="68" spans="1:10" x14ac:dyDescent="0.2">
      <c r="A68" s="168"/>
      <c r="B68" s="32" t="s">
        <v>73</v>
      </c>
      <c r="C68" s="51">
        <v>600</v>
      </c>
      <c r="D68" s="18">
        <f>SUM(D63:D67)</f>
        <v>22.179999999999996</v>
      </c>
      <c r="E68" s="51">
        <f>SUM(E63:E67)</f>
        <v>33.76</v>
      </c>
      <c r="F68" s="18">
        <f>SUM(F63:F67)</f>
        <v>88.699999999999989</v>
      </c>
      <c r="G68" s="52">
        <f>SUM(G63:G67)</f>
        <v>753.3</v>
      </c>
      <c r="H68" s="41"/>
    </row>
    <row r="69" spans="1:10" x14ac:dyDescent="0.2">
      <c r="A69" s="168"/>
      <c r="B69" s="32"/>
      <c r="C69" s="95"/>
      <c r="D69" s="18"/>
      <c r="E69" s="51"/>
      <c r="F69" s="18"/>
      <c r="G69" s="52"/>
      <c r="H69" s="41"/>
    </row>
    <row r="70" spans="1:10" x14ac:dyDescent="0.2">
      <c r="A70" s="169"/>
      <c r="B70" s="7" t="s">
        <v>49</v>
      </c>
      <c r="C70" s="95"/>
      <c r="D70" s="27"/>
      <c r="E70" s="95"/>
      <c r="F70" s="27"/>
      <c r="G70" s="94"/>
      <c r="H70" s="43"/>
    </row>
    <row r="71" spans="1:10" x14ac:dyDescent="0.2">
      <c r="A71" s="162" t="s">
        <v>134</v>
      </c>
      <c r="B71" s="31" t="s">
        <v>30</v>
      </c>
      <c r="C71" s="95">
        <v>20</v>
      </c>
      <c r="D71" s="27">
        <v>0.2</v>
      </c>
      <c r="E71" s="95">
        <v>0</v>
      </c>
      <c r="F71" s="27">
        <v>0.3</v>
      </c>
      <c r="G71" s="94">
        <v>2.6</v>
      </c>
      <c r="H71" s="43"/>
    </row>
    <row r="72" spans="1:10" x14ac:dyDescent="0.2">
      <c r="A72" s="162" t="s">
        <v>143</v>
      </c>
      <c r="B72" s="31" t="s">
        <v>144</v>
      </c>
      <c r="C72" s="89" t="s">
        <v>8</v>
      </c>
      <c r="D72" s="27">
        <v>4</v>
      </c>
      <c r="E72" s="95">
        <v>6.6</v>
      </c>
      <c r="F72" s="27">
        <v>14.2</v>
      </c>
      <c r="G72" s="94">
        <v>132</v>
      </c>
      <c r="H72" s="43"/>
    </row>
    <row r="73" spans="1:10" x14ac:dyDescent="0.2">
      <c r="A73" s="163" t="s">
        <v>124</v>
      </c>
      <c r="B73" s="19" t="s">
        <v>178</v>
      </c>
      <c r="C73" s="167">
        <v>90</v>
      </c>
      <c r="D73" s="29">
        <v>11</v>
      </c>
      <c r="E73" s="153">
        <v>7.3</v>
      </c>
      <c r="F73" s="29">
        <v>5.6</v>
      </c>
      <c r="G73" s="143">
        <v>133</v>
      </c>
      <c r="H73" s="124"/>
    </row>
    <row r="74" spans="1:10" x14ac:dyDescent="0.2">
      <c r="A74" s="163" t="s">
        <v>179</v>
      </c>
      <c r="B74" s="19" t="s">
        <v>180</v>
      </c>
      <c r="C74" s="167">
        <v>50</v>
      </c>
      <c r="D74" s="29">
        <v>1.31</v>
      </c>
      <c r="E74" s="153">
        <v>3.19</v>
      </c>
      <c r="F74" s="29">
        <v>3.89</v>
      </c>
      <c r="G74" s="143">
        <v>49.6</v>
      </c>
      <c r="H74" s="124"/>
    </row>
    <row r="75" spans="1:10" x14ac:dyDescent="0.2">
      <c r="A75" s="110" t="s">
        <v>85</v>
      </c>
      <c r="B75" s="19" t="s">
        <v>19</v>
      </c>
      <c r="C75" s="153">
        <v>180</v>
      </c>
      <c r="D75" s="29">
        <v>4.2</v>
      </c>
      <c r="E75" s="153">
        <v>7.3</v>
      </c>
      <c r="F75" s="29">
        <v>38.9</v>
      </c>
      <c r="G75" s="143">
        <v>238</v>
      </c>
      <c r="H75" s="100"/>
      <c r="I75" s="33"/>
      <c r="J75" s="10"/>
    </row>
    <row r="76" spans="1:10" x14ac:dyDescent="0.2">
      <c r="A76" s="163" t="s">
        <v>93</v>
      </c>
      <c r="B76" s="63" t="s">
        <v>21</v>
      </c>
      <c r="C76" s="153">
        <v>200</v>
      </c>
      <c r="D76" s="29">
        <v>0.1</v>
      </c>
      <c r="E76" s="153">
        <v>0</v>
      </c>
      <c r="F76" s="29">
        <v>23</v>
      </c>
      <c r="G76" s="143">
        <v>96</v>
      </c>
      <c r="H76" s="124"/>
    </row>
    <row r="77" spans="1:10" x14ac:dyDescent="0.2">
      <c r="A77" s="160" t="s">
        <v>92</v>
      </c>
      <c r="B77" s="19" t="s">
        <v>4</v>
      </c>
      <c r="C77" s="27">
        <v>50</v>
      </c>
      <c r="D77" s="95">
        <v>3.8</v>
      </c>
      <c r="E77" s="27">
        <v>0.4</v>
      </c>
      <c r="F77" s="95">
        <v>24.6</v>
      </c>
      <c r="G77" s="27">
        <v>117.5</v>
      </c>
      <c r="H77" s="43"/>
    </row>
    <row r="78" spans="1:10" x14ac:dyDescent="0.2">
      <c r="A78" s="160" t="s">
        <v>87</v>
      </c>
      <c r="B78" s="58" t="s">
        <v>72</v>
      </c>
      <c r="C78" s="61">
        <v>40</v>
      </c>
      <c r="D78" s="154">
        <v>2.64</v>
      </c>
      <c r="E78" s="61">
        <v>0.48</v>
      </c>
      <c r="F78" s="154">
        <v>13.6</v>
      </c>
      <c r="G78" s="61">
        <v>72.400000000000006</v>
      </c>
      <c r="H78" s="125"/>
    </row>
    <row r="79" spans="1:10" x14ac:dyDescent="0.2">
      <c r="A79" s="112"/>
      <c r="B79" s="32" t="s">
        <v>74</v>
      </c>
      <c r="C79" s="164">
        <v>890</v>
      </c>
      <c r="D79" s="39">
        <f>SUM(D71:D78)</f>
        <v>27.25</v>
      </c>
      <c r="E79" s="164">
        <f>SUM(E71:E78)</f>
        <v>25.27</v>
      </c>
      <c r="F79" s="39">
        <f>SUM(F71:F78)</f>
        <v>124.09</v>
      </c>
      <c r="G79" s="165">
        <f>SUM(G71:G78)</f>
        <v>841.1</v>
      </c>
      <c r="H79" s="99"/>
    </row>
    <row r="80" spans="1:10" x14ac:dyDescent="0.2">
      <c r="A80" s="112"/>
      <c r="B80" s="32" t="s">
        <v>159</v>
      </c>
      <c r="C80" s="164"/>
      <c r="D80" s="39">
        <v>49.43</v>
      </c>
      <c r="E80" s="164">
        <v>59.03</v>
      </c>
      <c r="F80" s="39">
        <v>212.79</v>
      </c>
      <c r="G80" s="165">
        <v>1594.4</v>
      </c>
      <c r="H80" s="99"/>
    </row>
    <row r="81" spans="1:8" x14ac:dyDescent="0.2">
      <c r="A81" s="50" t="s">
        <v>32</v>
      </c>
      <c r="B81" s="42" t="s">
        <v>80</v>
      </c>
      <c r="C81" s="41"/>
      <c r="D81" s="41"/>
      <c r="E81" s="41"/>
      <c r="F81" s="41"/>
      <c r="G81" s="41"/>
      <c r="H81" s="41"/>
    </row>
    <row r="82" spans="1:8" x14ac:dyDescent="0.2">
      <c r="A82" s="50" t="s">
        <v>33</v>
      </c>
      <c r="B82" s="42" t="s">
        <v>81</v>
      </c>
      <c r="C82" s="40"/>
      <c r="D82" s="41"/>
      <c r="E82" s="41"/>
      <c r="F82" s="41"/>
      <c r="G82" s="41"/>
      <c r="H82" s="41"/>
    </row>
    <row r="83" spans="1:8" x14ac:dyDescent="0.2">
      <c r="A83" s="219" t="s">
        <v>189</v>
      </c>
      <c r="B83" s="220"/>
      <c r="C83" s="1"/>
    </row>
    <row r="84" spans="1:8" x14ac:dyDescent="0.2">
      <c r="A84" s="221" t="s">
        <v>71</v>
      </c>
      <c r="B84" s="30" t="s">
        <v>68</v>
      </c>
      <c r="C84" s="30" t="s">
        <v>69</v>
      </c>
      <c r="D84" s="225" t="s">
        <v>51</v>
      </c>
      <c r="E84" s="226"/>
      <c r="F84" s="227"/>
      <c r="G84" s="30" t="s">
        <v>24</v>
      </c>
      <c r="H84" s="48"/>
    </row>
    <row r="85" spans="1:8" x14ac:dyDescent="0.2">
      <c r="A85" s="222"/>
      <c r="B85" s="54"/>
      <c r="C85" s="54" t="s">
        <v>70</v>
      </c>
      <c r="D85" s="7" t="s">
        <v>0</v>
      </c>
      <c r="E85" s="7" t="s">
        <v>1</v>
      </c>
      <c r="F85" s="55" t="s">
        <v>2</v>
      </c>
      <c r="G85" s="12" t="s">
        <v>25</v>
      </c>
      <c r="H85" s="48"/>
    </row>
    <row r="86" spans="1:8" x14ac:dyDescent="0.2">
      <c r="A86" s="4"/>
      <c r="B86" s="12" t="s">
        <v>48</v>
      </c>
      <c r="C86" s="173"/>
      <c r="D86" s="5"/>
      <c r="E86" s="16"/>
      <c r="F86" s="5"/>
      <c r="G86" s="177"/>
      <c r="H86" s="11"/>
    </row>
    <row r="87" spans="1:8" x14ac:dyDescent="0.2">
      <c r="A87" s="107" t="s">
        <v>126</v>
      </c>
      <c r="B87" s="86" t="s">
        <v>31</v>
      </c>
      <c r="C87" s="166" t="s">
        <v>101</v>
      </c>
      <c r="D87" s="14">
        <v>2.2000000000000002</v>
      </c>
      <c r="E87" s="89">
        <v>9.1</v>
      </c>
      <c r="F87" s="14">
        <v>15.5</v>
      </c>
      <c r="G87" s="90">
        <v>153</v>
      </c>
      <c r="H87" s="129"/>
    </row>
    <row r="88" spans="1:8" x14ac:dyDescent="0.2">
      <c r="A88" s="110" t="s">
        <v>117</v>
      </c>
      <c r="B88" s="64" t="s">
        <v>161</v>
      </c>
      <c r="C88" s="174" t="s">
        <v>172</v>
      </c>
      <c r="D88" s="65">
        <v>24.7</v>
      </c>
      <c r="E88" s="176">
        <v>26.1</v>
      </c>
      <c r="F88" s="65">
        <v>29.5</v>
      </c>
      <c r="G88" s="175">
        <v>428</v>
      </c>
      <c r="H88" s="130"/>
    </row>
    <row r="89" spans="1:8" x14ac:dyDescent="0.2">
      <c r="A89" s="159" t="s">
        <v>94</v>
      </c>
      <c r="B89" s="20" t="s">
        <v>53</v>
      </c>
      <c r="C89" s="89" t="s">
        <v>23</v>
      </c>
      <c r="D89" s="27">
        <v>0.1</v>
      </c>
      <c r="E89" s="95">
        <v>0</v>
      </c>
      <c r="F89" s="27">
        <v>15</v>
      </c>
      <c r="G89" s="94">
        <v>60</v>
      </c>
      <c r="H89" s="43"/>
    </row>
    <row r="90" spans="1:8" x14ac:dyDescent="0.2">
      <c r="A90" s="160" t="s">
        <v>87</v>
      </c>
      <c r="B90" s="58" t="s">
        <v>72</v>
      </c>
      <c r="C90" s="61">
        <v>30</v>
      </c>
      <c r="D90" s="154">
        <v>1.98</v>
      </c>
      <c r="E90" s="61">
        <v>0.36</v>
      </c>
      <c r="F90" s="154">
        <v>10.199999999999999</v>
      </c>
      <c r="G90" s="61">
        <v>54.3</v>
      </c>
      <c r="H90" s="43"/>
    </row>
    <row r="91" spans="1:8" x14ac:dyDescent="0.2">
      <c r="A91" s="112"/>
      <c r="B91" s="67" t="s">
        <v>73</v>
      </c>
      <c r="C91" s="164">
        <v>445</v>
      </c>
      <c r="D91" s="39">
        <f>SUM(D87:D90)</f>
        <v>28.98</v>
      </c>
      <c r="E91" s="164">
        <f>SUM(E87:E90)</f>
        <v>35.56</v>
      </c>
      <c r="F91" s="39">
        <f>SUM(F87:F90)</f>
        <v>70.2</v>
      </c>
      <c r="G91" s="165">
        <f>SUM(G87:G90)</f>
        <v>695.3</v>
      </c>
      <c r="H91" s="99"/>
    </row>
    <row r="92" spans="1:8" s="34" customFormat="1" x14ac:dyDescent="0.2">
      <c r="A92" s="170"/>
      <c r="B92" s="66"/>
      <c r="C92" s="153"/>
      <c r="D92" s="29"/>
      <c r="E92" s="153"/>
      <c r="F92" s="29"/>
      <c r="G92" s="143"/>
      <c r="H92" s="124"/>
    </row>
    <row r="93" spans="1:8" x14ac:dyDescent="0.2">
      <c r="A93" s="171"/>
      <c r="B93" s="7" t="s">
        <v>49</v>
      </c>
      <c r="C93" s="95"/>
      <c r="D93" s="27"/>
      <c r="E93" s="95"/>
      <c r="F93" s="27"/>
      <c r="G93" s="94"/>
      <c r="H93" s="43"/>
    </row>
    <row r="94" spans="1:8" x14ac:dyDescent="0.2">
      <c r="A94" s="172" t="s">
        <v>133</v>
      </c>
      <c r="B94" s="21" t="s">
        <v>136</v>
      </c>
      <c r="C94" s="95">
        <v>20</v>
      </c>
      <c r="D94" s="27">
        <v>0.7</v>
      </c>
      <c r="E94" s="95">
        <v>0.3</v>
      </c>
      <c r="F94" s="27">
        <v>4</v>
      </c>
      <c r="G94" s="94">
        <v>22</v>
      </c>
      <c r="H94" s="43"/>
    </row>
    <row r="95" spans="1:8" x14ac:dyDescent="0.2">
      <c r="A95" s="162" t="s">
        <v>146</v>
      </c>
      <c r="B95" s="21" t="s">
        <v>145</v>
      </c>
      <c r="C95" s="89" t="s">
        <v>8</v>
      </c>
      <c r="D95" s="27">
        <v>2.2999999999999998</v>
      </c>
      <c r="E95" s="95">
        <v>6.8</v>
      </c>
      <c r="F95" s="27">
        <v>16.600000000000001</v>
      </c>
      <c r="G95" s="94">
        <v>137</v>
      </c>
      <c r="H95" s="43"/>
    </row>
    <row r="96" spans="1:8" x14ac:dyDescent="0.2">
      <c r="A96" s="110" t="s">
        <v>162</v>
      </c>
      <c r="B96" s="64" t="s">
        <v>163</v>
      </c>
      <c r="C96" s="174" t="s">
        <v>164</v>
      </c>
      <c r="D96" s="65">
        <v>27.5</v>
      </c>
      <c r="E96" s="176">
        <v>11.2</v>
      </c>
      <c r="F96" s="65">
        <v>13.2</v>
      </c>
      <c r="G96" s="175">
        <v>263.89999999999998</v>
      </c>
      <c r="H96" s="124"/>
    </row>
    <row r="97" spans="1:14" x14ac:dyDescent="0.2">
      <c r="A97" s="110" t="s">
        <v>95</v>
      </c>
      <c r="B97" s="8" t="s">
        <v>13</v>
      </c>
      <c r="C97" s="153">
        <v>200</v>
      </c>
      <c r="D97" s="29">
        <v>0.7</v>
      </c>
      <c r="E97" s="153">
        <v>0.3</v>
      </c>
      <c r="F97" s="29">
        <v>27.8</v>
      </c>
      <c r="G97" s="143">
        <v>97</v>
      </c>
      <c r="H97" s="124"/>
    </row>
    <row r="98" spans="1:14" x14ac:dyDescent="0.2">
      <c r="A98" s="160" t="s">
        <v>92</v>
      </c>
      <c r="B98" s="19" t="s">
        <v>4</v>
      </c>
      <c r="C98" s="27">
        <v>50</v>
      </c>
      <c r="D98" s="95">
        <v>3.8</v>
      </c>
      <c r="E98" s="27">
        <v>0.4</v>
      </c>
      <c r="F98" s="95">
        <v>24.6</v>
      </c>
      <c r="G98" s="27">
        <v>117.5</v>
      </c>
      <c r="H98" s="43"/>
    </row>
    <row r="99" spans="1:14" x14ac:dyDescent="0.2">
      <c r="A99" s="160" t="s">
        <v>87</v>
      </c>
      <c r="B99" s="58" t="s">
        <v>72</v>
      </c>
      <c r="C99" s="61">
        <v>40</v>
      </c>
      <c r="D99" s="154">
        <v>2.64</v>
      </c>
      <c r="E99" s="61">
        <v>0.48</v>
      </c>
      <c r="F99" s="154">
        <v>13.6</v>
      </c>
      <c r="G99" s="61">
        <v>72.400000000000006</v>
      </c>
      <c r="H99" s="125"/>
    </row>
    <row r="100" spans="1:14" x14ac:dyDescent="0.2">
      <c r="A100" s="112"/>
      <c r="B100" s="32" t="s">
        <v>74</v>
      </c>
      <c r="C100" s="164">
        <v>795</v>
      </c>
      <c r="D100" s="39">
        <f>SUM(D94:D99)</f>
        <v>37.64</v>
      </c>
      <c r="E100" s="164">
        <f>SUM(E94:E99)</f>
        <v>19.479999999999997</v>
      </c>
      <c r="F100" s="39">
        <f>SUM(F94:F99)</f>
        <v>99.799999999999983</v>
      </c>
      <c r="G100" s="165">
        <f>SUM(G94:G99)</f>
        <v>709.8</v>
      </c>
      <c r="H100" s="99"/>
    </row>
    <row r="101" spans="1:14" x14ac:dyDescent="0.2">
      <c r="A101" s="112"/>
      <c r="B101" s="32" t="s">
        <v>159</v>
      </c>
      <c r="C101" s="164"/>
      <c r="D101" s="39">
        <v>66.62</v>
      </c>
      <c r="E101" s="164">
        <v>55.04</v>
      </c>
      <c r="F101" s="39">
        <v>170</v>
      </c>
      <c r="G101" s="165">
        <v>1405.1</v>
      </c>
      <c r="H101" s="99"/>
    </row>
    <row r="102" spans="1:14" x14ac:dyDescent="0.2">
      <c r="A102" s="50" t="s">
        <v>32</v>
      </c>
      <c r="B102" s="50" t="s">
        <v>82</v>
      </c>
      <c r="C102" s="41"/>
      <c r="D102" s="41"/>
      <c r="E102" s="41"/>
      <c r="F102" s="41"/>
      <c r="G102" s="41"/>
      <c r="H102" s="41"/>
    </row>
    <row r="103" spans="1:14" x14ac:dyDescent="0.2">
      <c r="A103" s="50" t="s">
        <v>33</v>
      </c>
      <c r="B103" s="50" t="s">
        <v>81</v>
      </c>
      <c r="C103" s="10"/>
      <c r="D103" s="10"/>
      <c r="E103" s="10"/>
      <c r="F103" s="10"/>
      <c r="G103" s="10"/>
      <c r="H103" s="10"/>
    </row>
    <row r="104" spans="1:14" x14ac:dyDescent="0.2">
      <c r="A104" s="219" t="s">
        <v>189</v>
      </c>
      <c r="B104" s="220"/>
      <c r="C104" s="220"/>
    </row>
    <row r="105" spans="1:14" x14ac:dyDescent="0.2">
      <c r="A105" s="221" t="s">
        <v>71</v>
      </c>
      <c r="B105" s="30" t="s">
        <v>68</v>
      </c>
      <c r="C105" s="30" t="s">
        <v>69</v>
      </c>
      <c r="D105" s="225" t="s">
        <v>26</v>
      </c>
      <c r="E105" s="226"/>
      <c r="F105" s="227"/>
      <c r="G105" s="30" t="s">
        <v>24</v>
      </c>
      <c r="H105" s="48"/>
    </row>
    <row r="106" spans="1:14" x14ac:dyDescent="0.2">
      <c r="A106" s="222"/>
      <c r="B106" s="54"/>
      <c r="C106" s="54" t="s">
        <v>70</v>
      </c>
      <c r="D106" s="7" t="s">
        <v>0</v>
      </c>
      <c r="E106" s="7" t="s">
        <v>1</v>
      </c>
      <c r="F106" s="55" t="s">
        <v>2</v>
      </c>
      <c r="G106" s="12" t="s">
        <v>25</v>
      </c>
      <c r="H106" s="48"/>
    </row>
    <row r="107" spans="1:14" x14ac:dyDescent="0.2">
      <c r="A107" s="162"/>
      <c r="B107" s="7" t="s">
        <v>48</v>
      </c>
      <c r="C107" s="89"/>
      <c r="D107" s="14"/>
      <c r="E107" s="90"/>
      <c r="F107" s="14"/>
      <c r="G107" s="14"/>
      <c r="H107" s="40"/>
      <c r="N107" s="10"/>
    </row>
    <row r="108" spans="1:14" x14ac:dyDescent="0.2">
      <c r="A108" s="110" t="s">
        <v>132</v>
      </c>
      <c r="B108" s="122" t="s">
        <v>29</v>
      </c>
      <c r="C108" s="167" t="s">
        <v>9</v>
      </c>
      <c r="D108" s="27">
        <v>6.9</v>
      </c>
      <c r="E108" s="95">
        <v>6.8</v>
      </c>
      <c r="F108" s="27">
        <v>15.4</v>
      </c>
      <c r="G108" s="27">
        <v>151</v>
      </c>
      <c r="H108" s="40"/>
    </row>
    <row r="109" spans="1:14" x14ac:dyDescent="0.2">
      <c r="A109" s="163" t="s">
        <v>127</v>
      </c>
      <c r="B109" s="19" t="s">
        <v>14</v>
      </c>
      <c r="C109" s="167" t="s">
        <v>22</v>
      </c>
      <c r="D109" s="29">
        <v>6.4</v>
      </c>
      <c r="E109" s="153">
        <v>12.1</v>
      </c>
      <c r="F109" s="29">
        <v>37.9</v>
      </c>
      <c r="G109" s="29">
        <v>286</v>
      </c>
      <c r="H109" s="131"/>
    </row>
    <row r="110" spans="1:14" x14ac:dyDescent="0.2">
      <c r="A110" s="111" t="s">
        <v>98</v>
      </c>
      <c r="B110" s="59" t="s">
        <v>54</v>
      </c>
      <c r="C110" s="179" t="s">
        <v>55</v>
      </c>
      <c r="D110" s="61">
        <v>1</v>
      </c>
      <c r="E110" s="154">
        <v>0</v>
      </c>
      <c r="F110" s="61">
        <v>15.2</v>
      </c>
      <c r="G110" s="61">
        <v>61</v>
      </c>
      <c r="H110" s="125"/>
    </row>
    <row r="111" spans="1:14" x14ac:dyDescent="0.2">
      <c r="A111" s="160" t="s">
        <v>87</v>
      </c>
      <c r="B111" s="58" t="s">
        <v>72</v>
      </c>
      <c r="C111" s="61">
        <v>30</v>
      </c>
      <c r="D111" s="154">
        <v>1.98</v>
      </c>
      <c r="E111" s="61">
        <v>0.36</v>
      </c>
      <c r="F111" s="154">
        <v>10.199999999999999</v>
      </c>
      <c r="G111" s="61">
        <v>54.3</v>
      </c>
      <c r="H111" s="125"/>
    </row>
    <row r="112" spans="1:14" x14ac:dyDescent="0.2">
      <c r="A112" s="160" t="s">
        <v>173</v>
      </c>
      <c r="B112" s="58" t="s">
        <v>175</v>
      </c>
      <c r="C112" s="154">
        <v>100</v>
      </c>
      <c r="D112" s="61">
        <v>0.4</v>
      </c>
      <c r="E112" s="154">
        <v>0.4</v>
      </c>
      <c r="F112" s="61">
        <v>9.8000000000000007</v>
      </c>
      <c r="G112" s="61">
        <v>47</v>
      </c>
      <c r="H112" s="125"/>
    </row>
    <row r="113" spans="1:8" x14ac:dyDescent="0.2">
      <c r="A113" s="112"/>
      <c r="B113" s="62" t="s">
        <v>73</v>
      </c>
      <c r="C113" s="164">
        <v>607</v>
      </c>
      <c r="D113" s="39">
        <f>SUM(D108:D112)</f>
        <v>16.68</v>
      </c>
      <c r="E113" s="164">
        <f>SUM(E108:E112)</f>
        <v>19.659999999999997</v>
      </c>
      <c r="F113" s="39">
        <f>SUM(F108:F112)</f>
        <v>88.5</v>
      </c>
      <c r="G113" s="39">
        <f>SUM(G108:G112)</f>
        <v>599.29999999999995</v>
      </c>
      <c r="H113" s="99"/>
    </row>
    <row r="114" spans="1:8" s="34" customFormat="1" x14ac:dyDescent="0.2">
      <c r="A114" s="170"/>
      <c r="B114" s="60"/>
      <c r="C114" s="153"/>
      <c r="D114" s="29"/>
      <c r="E114" s="153"/>
      <c r="F114" s="29"/>
      <c r="G114" s="143"/>
      <c r="H114" s="124"/>
    </row>
    <row r="115" spans="1:8" x14ac:dyDescent="0.2">
      <c r="A115" s="169"/>
      <c r="B115" s="7" t="s">
        <v>49</v>
      </c>
      <c r="C115" s="95"/>
      <c r="D115" s="27"/>
      <c r="E115" s="95"/>
      <c r="F115" s="27"/>
      <c r="G115" s="94"/>
      <c r="H115" s="43"/>
    </row>
    <row r="116" spans="1:8" x14ac:dyDescent="0.2">
      <c r="A116" s="110" t="s">
        <v>134</v>
      </c>
      <c r="B116" s="122" t="s">
        <v>59</v>
      </c>
      <c r="C116" s="153">
        <v>20</v>
      </c>
      <c r="D116" s="27">
        <v>0.2</v>
      </c>
      <c r="E116" s="95">
        <v>0</v>
      </c>
      <c r="F116" s="27">
        <v>0.8</v>
      </c>
      <c r="G116" s="94">
        <v>4.8</v>
      </c>
      <c r="H116" s="43"/>
    </row>
    <row r="117" spans="1:8" x14ac:dyDescent="0.2">
      <c r="A117" s="110" t="s">
        <v>147</v>
      </c>
      <c r="B117" s="122" t="s">
        <v>165</v>
      </c>
      <c r="C117" s="153">
        <v>250</v>
      </c>
      <c r="D117" s="27">
        <v>2.6</v>
      </c>
      <c r="E117" s="95">
        <v>2.8</v>
      </c>
      <c r="F117" s="27">
        <v>18.600000000000001</v>
      </c>
      <c r="G117" s="94">
        <v>110</v>
      </c>
      <c r="H117" s="43"/>
    </row>
    <row r="118" spans="1:8" x14ac:dyDescent="0.2">
      <c r="A118" s="163" t="s">
        <v>96</v>
      </c>
      <c r="B118" s="19" t="s">
        <v>137</v>
      </c>
      <c r="C118" s="167" t="s">
        <v>181</v>
      </c>
      <c r="D118" s="29">
        <v>13</v>
      </c>
      <c r="E118" s="153">
        <v>13.3</v>
      </c>
      <c r="F118" s="29">
        <v>11.2</v>
      </c>
      <c r="G118" s="143">
        <v>216</v>
      </c>
      <c r="H118" s="124"/>
    </row>
    <row r="119" spans="1:8" x14ac:dyDescent="0.2">
      <c r="A119" s="111" t="s">
        <v>97</v>
      </c>
      <c r="B119" s="59" t="s">
        <v>10</v>
      </c>
      <c r="C119" s="180">
        <v>180</v>
      </c>
      <c r="D119" s="61">
        <v>10.3</v>
      </c>
      <c r="E119" s="154">
        <v>9.4</v>
      </c>
      <c r="F119" s="61">
        <v>44.5</v>
      </c>
      <c r="G119" s="150">
        <v>304</v>
      </c>
      <c r="H119" s="124"/>
    </row>
    <row r="120" spans="1:8" x14ac:dyDescent="0.2">
      <c r="A120" s="178" t="s">
        <v>99</v>
      </c>
      <c r="B120" s="19" t="s">
        <v>67</v>
      </c>
      <c r="C120" s="153">
        <v>200</v>
      </c>
      <c r="D120" s="27">
        <v>0.3</v>
      </c>
      <c r="E120" s="95">
        <v>0</v>
      </c>
      <c r="F120" s="27">
        <v>17.2</v>
      </c>
      <c r="G120" s="94">
        <v>71</v>
      </c>
      <c r="H120" s="43"/>
    </row>
    <row r="121" spans="1:8" x14ac:dyDescent="0.2">
      <c r="A121" s="160" t="s">
        <v>92</v>
      </c>
      <c r="B121" s="19" t="s">
        <v>4</v>
      </c>
      <c r="C121" s="27">
        <v>50</v>
      </c>
      <c r="D121" s="95">
        <v>3.8</v>
      </c>
      <c r="E121" s="27">
        <v>0.4</v>
      </c>
      <c r="F121" s="95">
        <v>24.6</v>
      </c>
      <c r="G121" s="27">
        <v>117.5</v>
      </c>
      <c r="H121" s="43"/>
    </row>
    <row r="122" spans="1:8" x14ac:dyDescent="0.2">
      <c r="A122" s="160" t="s">
        <v>87</v>
      </c>
      <c r="B122" s="58" t="s">
        <v>72</v>
      </c>
      <c r="C122" s="61">
        <v>40</v>
      </c>
      <c r="D122" s="154">
        <v>2.64</v>
      </c>
      <c r="E122" s="61">
        <v>0.48</v>
      </c>
      <c r="F122" s="154">
        <v>13.6</v>
      </c>
      <c r="G122" s="61">
        <v>72.400000000000006</v>
      </c>
      <c r="H122" s="125"/>
    </row>
    <row r="123" spans="1:8" x14ac:dyDescent="0.2">
      <c r="A123" s="112"/>
      <c r="B123" s="32" t="s">
        <v>74</v>
      </c>
      <c r="C123" s="164">
        <v>875</v>
      </c>
      <c r="D123" s="39">
        <f>SUM(D116:D122)</f>
        <v>32.840000000000003</v>
      </c>
      <c r="E123" s="164">
        <f>SUM(E116:E121)</f>
        <v>25.9</v>
      </c>
      <c r="F123" s="39">
        <f>SUM(F116:F122)</f>
        <v>130.5</v>
      </c>
      <c r="G123" s="165">
        <f>SUM(G116:G122)</f>
        <v>895.69999999999993</v>
      </c>
      <c r="H123" s="99"/>
    </row>
    <row r="124" spans="1:8" s="10" customFormat="1" x14ac:dyDescent="0.2">
      <c r="A124" s="112"/>
      <c r="B124" s="32" t="s">
        <v>159</v>
      </c>
      <c r="C124" s="164"/>
      <c r="D124" s="39">
        <v>49.52</v>
      </c>
      <c r="E124" s="164">
        <v>45.56</v>
      </c>
      <c r="F124" s="39">
        <v>219</v>
      </c>
      <c r="G124" s="165">
        <v>1495</v>
      </c>
      <c r="H124" s="41"/>
    </row>
    <row r="125" spans="1:8" s="10" customFormat="1" x14ac:dyDescent="0.2">
      <c r="A125" s="50" t="s">
        <v>32</v>
      </c>
      <c r="B125" s="50" t="s">
        <v>191</v>
      </c>
      <c r="C125" s="41"/>
      <c r="D125" s="41"/>
      <c r="E125" s="41"/>
      <c r="F125" s="41"/>
      <c r="G125" s="41"/>
      <c r="H125" s="41"/>
    </row>
    <row r="126" spans="1:8" s="10" customFormat="1" x14ac:dyDescent="0.2">
      <c r="A126" s="50" t="s">
        <v>33</v>
      </c>
      <c r="B126" s="50" t="s">
        <v>81</v>
      </c>
      <c r="H126" s="41"/>
    </row>
    <row r="127" spans="1:8" s="10" customFormat="1" x14ac:dyDescent="0.2">
      <c r="A127" s="219" t="s">
        <v>189</v>
      </c>
      <c r="B127" s="220"/>
      <c r="C127" s="220"/>
      <c r="D127"/>
      <c r="E127"/>
      <c r="F127"/>
      <c r="G127"/>
      <c r="H127" s="41"/>
    </row>
    <row r="128" spans="1:8" s="10" customFormat="1" ht="12.75" customHeight="1" x14ac:dyDescent="0.2">
      <c r="A128" s="229" t="s">
        <v>71</v>
      </c>
      <c r="B128" s="30" t="s">
        <v>68</v>
      </c>
      <c r="C128" s="30" t="s">
        <v>69</v>
      </c>
      <c r="D128" s="225" t="s">
        <v>26</v>
      </c>
      <c r="E128" s="226"/>
      <c r="F128" s="227"/>
      <c r="G128" s="30" t="s">
        <v>24</v>
      </c>
      <c r="H128" s="41"/>
    </row>
    <row r="129" spans="1:8" s="10" customFormat="1" x14ac:dyDescent="0.2">
      <c r="A129" s="230"/>
      <c r="B129" s="105"/>
      <c r="C129" s="54" t="s">
        <v>70</v>
      </c>
      <c r="D129" s="7" t="s">
        <v>0</v>
      </c>
      <c r="E129" s="84" t="s">
        <v>1</v>
      </c>
      <c r="F129" s="7" t="s">
        <v>2</v>
      </c>
      <c r="G129" s="12" t="s">
        <v>25</v>
      </c>
      <c r="H129" s="41"/>
    </row>
    <row r="130" spans="1:8" s="10" customFormat="1" x14ac:dyDescent="0.2">
      <c r="A130" s="6"/>
      <c r="B130" s="7" t="s">
        <v>48</v>
      </c>
      <c r="C130" s="210"/>
      <c r="D130" s="5"/>
      <c r="E130" s="16"/>
      <c r="F130" s="5"/>
      <c r="G130" s="17"/>
      <c r="H130" s="41"/>
    </row>
    <row r="131" spans="1:8" s="10" customFormat="1" x14ac:dyDescent="0.2">
      <c r="A131" s="110" t="s">
        <v>132</v>
      </c>
      <c r="B131" s="122" t="s">
        <v>29</v>
      </c>
      <c r="C131" s="167" t="s">
        <v>9</v>
      </c>
      <c r="D131" s="27">
        <v>6.9</v>
      </c>
      <c r="E131" s="95">
        <v>6.8</v>
      </c>
      <c r="F131" s="27">
        <v>15.4</v>
      </c>
      <c r="G131" s="94">
        <v>151</v>
      </c>
      <c r="H131" s="41"/>
    </row>
    <row r="132" spans="1:8" s="10" customFormat="1" x14ac:dyDescent="0.2">
      <c r="A132" s="193" t="s">
        <v>128</v>
      </c>
      <c r="B132" s="73" t="s">
        <v>64</v>
      </c>
      <c r="C132" s="91" t="s">
        <v>22</v>
      </c>
      <c r="D132" s="74">
        <v>8.9</v>
      </c>
      <c r="E132" s="91">
        <v>13.2</v>
      </c>
      <c r="F132" s="74">
        <v>38.1</v>
      </c>
      <c r="G132" s="93">
        <v>306</v>
      </c>
      <c r="H132" s="41"/>
    </row>
    <row r="133" spans="1:8" s="10" customFormat="1" x14ac:dyDescent="0.2">
      <c r="A133" s="208" t="s">
        <v>119</v>
      </c>
      <c r="B133" s="80" t="s">
        <v>65</v>
      </c>
      <c r="C133" s="91">
        <v>200</v>
      </c>
      <c r="D133" s="74">
        <v>3.2</v>
      </c>
      <c r="E133" s="91">
        <v>2.7</v>
      </c>
      <c r="F133" s="74">
        <v>15.9</v>
      </c>
      <c r="G133" s="93">
        <v>79</v>
      </c>
      <c r="H133" s="41"/>
    </row>
    <row r="134" spans="1:8" s="10" customFormat="1" x14ac:dyDescent="0.2">
      <c r="A134" s="110" t="s">
        <v>87</v>
      </c>
      <c r="B134" s="59" t="s">
        <v>72</v>
      </c>
      <c r="C134" s="61">
        <v>30</v>
      </c>
      <c r="D134" s="154">
        <v>1.98</v>
      </c>
      <c r="E134" s="61">
        <v>0.36</v>
      </c>
      <c r="F134" s="154">
        <v>10.199999999999999</v>
      </c>
      <c r="G134" s="61">
        <v>54.3</v>
      </c>
      <c r="H134" s="41"/>
    </row>
    <row r="135" spans="1:8" s="10" customFormat="1" ht="15" x14ac:dyDescent="0.25">
      <c r="A135" s="195"/>
      <c r="B135" s="75" t="s">
        <v>73</v>
      </c>
      <c r="C135" s="92">
        <v>485</v>
      </c>
      <c r="D135" s="76">
        <f>SUM(D131:D134)</f>
        <v>20.98</v>
      </c>
      <c r="E135" s="92">
        <f>SUM(E131:E134)</f>
        <v>23.06</v>
      </c>
      <c r="F135" s="76">
        <f>SUM(F131:F134)</f>
        <v>79.600000000000009</v>
      </c>
      <c r="G135" s="196">
        <f>SUM(G131:G134)</f>
        <v>590.29999999999995</v>
      </c>
      <c r="H135" s="41"/>
    </row>
    <row r="136" spans="1:8" s="10" customFormat="1" ht="14.25" x14ac:dyDescent="0.2">
      <c r="A136" s="209"/>
      <c r="B136" s="73"/>
      <c r="C136" s="91"/>
      <c r="D136" s="74"/>
      <c r="E136" s="91"/>
      <c r="F136" s="74"/>
      <c r="G136" s="93"/>
      <c r="H136" s="41"/>
    </row>
    <row r="137" spans="1:8" s="10" customFormat="1" ht="14.25" x14ac:dyDescent="0.2">
      <c r="A137" s="209"/>
      <c r="B137" s="7" t="s">
        <v>49</v>
      </c>
      <c r="C137" s="91"/>
      <c r="D137" s="74"/>
      <c r="E137" s="91"/>
      <c r="F137" s="74"/>
      <c r="G137" s="93"/>
      <c r="H137" s="41"/>
    </row>
    <row r="138" spans="1:8" s="10" customFormat="1" x14ac:dyDescent="0.2">
      <c r="A138" s="162" t="s">
        <v>134</v>
      </c>
      <c r="B138" s="31" t="s">
        <v>30</v>
      </c>
      <c r="C138" s="95">
        <v>20</v>
      </c>
      <c r="D138" s="27">
        <v>0.2</v>
      </c>
      <c r="E138" s="95">
        <v>0</v>
      </c>
      <c r="F138" s="27">
        <v>0.3</v>
      </c>
      <c r="G138" s="94">
        <v>2.6</v>
      </c>
      <c r="H138" s="41"/>
    </row>
    <row r="139" spans="1:8" s="10" customFormat="1" x14ac:dyDescent="0.2">
      <c r="A139" s="162" t="s">
        <v>154</v>
      </c>
      <c r="B139" s="31" t="s">
        <v>155</v>
      </c>
      <c r="C139" s="89" t="s">
        <v>8</v>
      </c>
      <c r="D139" s="27">
        <v>2</v>
      </c>
      <c r="E139" s="95">
        <v>6.5</v>
      </c>
      <c r="F139" s="27">
        <v>8.1</v>
      </c>
      <c r="G139" s="94">
        <v>99</v>
      </c>
      <c r="H139" s="41"/>
    </row>
    <row r="140" spans="1:8" s="10" customFormat="1" x14ac:dyDescent="0.2">
      <c r="A140" s="193" t="s">
        <v>120</v>
      </c>
      <c r="B140" s="73" t="s">
        <v>15</v>
      </c>
      <c r="C140" s="91" t="s">
        <v>177</v>
      </c>
      <c r="D140" s="74">
        <v>20.100000000000001</v>
      </c>
      <c r="E140" s="91">
        <v>15.4</v>
      </c>
      <c r="F140" s="74">
        <v>4.8</v>
      </c>
      <c r="G140" s="93">
        <v>238</v>
      </c>
      <c r="H140" s="41"/>
    </row>
    <row r="141" spans="1:8" s="10" customFormat="1" x14ac:dyDescent="0.2">
      <c r="A141" s="111" t="s">
        <v>97</v>
      </c>
      <c r="B141" s="59" t="s">
        <v>10</v>
      </c>
      <c r="C141" s="180">
        <v>180</v>
      </c>
      <c r="D141" s="61">
        <v>10.3</v>
      </c>
      <c r="E141" s="154">
        <v>9.4</v>
      </c>
      <c r="F141" s="61">
        <v>44.5</v>
      </c>
      <c r="G141" s="150">
        <v>304</v>
      </c>
      <c r="H141" s="41"/>
    </row>
    <row r="142" spans="1:8" s="10" customFormat="1" x14ac:dyDescent="0.2">
      <c r="A142" s="108" t="s">
        <v>93</v>
      </c>
      <c r="B142" s="68" t="s">
        <v>111</v>
      </c>
      <c r="C142" s="95">
        <v>200</v>
      </c>
      <c r="D142" s="26">
        <v>0.1</v>
      </c>
      <c r="E142" s="153">
        <v>0</v>
      </c>
      <c r="F142" s="29">
        <v>23</v>
      </c>
      <c r="G142" s="143">
        <v>96</v>
      </c>
      <c r="H142" s="41"/>
    </row>
    <row r="143" spans="1:8" s="10" customFormat="1" x14ac:dyDescent="0.2">
      <c r="A143" s="160" t="s">
        <v>92</v>
      </c>
      <c r="B143" s="59" t="s">
        <v>4</v>
      </c>
      <c r="C143" s="27">
        <v>50</v>
      </c>
      <c r="D143" s="95">
        <v>3.8</v>
      </c>
      <c r="E143" s="27">
        <v>0.4</v>
      </c>
      <c r="F143" s="95">
        <v>24.6</v>
      </c>
      <c r="G143" s="27">
        <v>117.5</v>
      </c>
      <c r="H143" s="41"/>
    </row>
    <row r="144" spans="1:8" s="10" customFormat="1" x14ac:dyDescent="0.2">
      <c r="A144" s="110" t="s">
        <v>87</v>
      </c>
      <c r="B144" s="59" t="s">
        <v>72</v>
      </c>
      <c r="C144" s="61">
        <v>40</v>
      </c>
      <c r="D144" s="154">
        <v>2.64</v>
      </c>
      <c r="E144" s="61">
        <v>0.48</v>
      </c>
      <c r="F144" s="154">
        <v>13.6</v>
      </c>
      <c r="G144" s="61">
        <v>72.400000000000006</v>
      </c>
      <c r="H144" s="41"/>
    </row>
    <row r="145" spans="1:8" s="10" customFormat="1" ht="15" x14ac:dyDescent="0.25">
      <c r="A145" s="195"/>
      <c r="B145" s="32" t="s">
        <v>74</v>
      </c>
      <c r="C145" s="92">
        <v>873</v>
      </c>
      <c r="D145" s="81">
        <f>SUM(D138:D144)</f>
        <v>39.14</v>
      </c>
      <c r="E145" s="118">
        <f>SUM(E138:E144)</f>
        <v>32.179999999999993</v>
      </c>
      <c r="F145" s="81">
        <f>SUM(F138:F144)</f>
        <v>118.9</v>
      </c>
      <c r="G145" s="207">
        <f>SUM(G138:G144)</f>
        <v>929.5</v>
      </c>
      <c r="H145" s="41"/>
    </row>
    <row r="146" spans="1:8" s="10" customFormat="1" ht="15" x14ac:dyDescent="0.25">
      <c r="A146" s="195"/>
      <c r="B146" s="32" t="s">
        <v>171</v>
      </c>
      <c r="C146" s="92"/>
      <c r="D146" s="213">
        <v>60.12</v>
      </c>
      <c r="E146" s="118">
        <v>55.24</v>
      </c>
      <c r="F146" s="81">
        <v>198.5</v>
      </c>
      <c r="G146" s="207">
        <v>1519.8</v>
      </c>
      <c r="H146" s="41"/>
    </row>
    <row r="147" spans="1:8" s="10" customFormat="1" x14ac:dyDescent="0.2">
      <c r="A147" s="144"/>
      <c r="B147" s="144"/>
      <c r="C147" s="99"/>
      <c r="D147" s="99"/>
      <c r="E147" s="99"/>
      <c r="F147" s="99"/>
      <c r="G147" s="99"/>
      <c r="H147" s="41"/>
    </row>
    <row r="148" spans="1:8" s="10" customFormat="1" x14ac:dyDescent="0.2">
      <c r="A148" s="144"/>
      <c r="B148" s="144"/>
      <c r="C148" s="99"/>
      <c r="D148" s="99"/>
      <c r="E148" s="99"/>
      <c r="F148" s="99"/>
      <c r="G148" s="99"/>
      <c r="H148" s="41"/>
    </row>
    <row r="149" spans="1:8" s="10" customFormat="1" ht="15.75" x14ac:dyDescent="0.25">
      <c r="A149" s="144"/>
      <c r="B149" s="142" t="s">
        <v>100</v>
      </c>
      <c r="C149" s="43"/>
      <c r="D149" s="41"/>
      <c r="E149" s="41"/>
      <c r="F149" s="41"/>
      <c r="G149" s="41"/>
      <c r="H149" s="41"/>
    </row>
    <row r="150" spans="1:8" s="10" customFormat="1" x14ac:dyDescent="0.2">
      <c r="A150" s="144"/>
      <c r="B150" s="101" t="s">
        <v>6</v>
      </c>
      <c r="C150" s="102"/>
      <c r="D150" s="231" t="s">
        <v>52</v>
      </c>
      <c r="E150" s="232"/>
      <c r="F150" s="233"/>
      <c r="G150" s="7" t="s">
        <v>35</v>
      </c>
      <c r="H150" s="41"/>
    </row>
    <row r="151" spans="1:8" s="10" customFormat="1" x14ac:dyDescent="0.2">
      <c r="A151" s="144"/>
      <c r="B151" s="103"/>
      <c r="C151" s="104"/>
      <c r="D151" s="84" t="s">
        <v>0</v>
      </c>
      <c r="E151" s="7" t="s">
        <v>1</v>
      </c>
      <c r="F151" s="85" t="s">
        <v>2</v>
      </c>
      <c r="G151" s="7" t="s">
        <v>25</v>
      </c>
      <c r="H151" s="41"/>
    </row>
    <row r="152" spans="1:8" s="10" customFormat="1" x14ac:dyDescent="0.2">
      <c r="A152" s="50"/>
      <c r="B152" s="231" t="s">
        <v>159</v>
      </c>
      <c r="C152" s="233"/>
      <c r="D152" s="214">
        <v>54.66</v>
      </c>
      <c r="E152" s="23">
        <v>57.81</v>
      </c>
      <c r="F152" s="215">
        <v>195.55</v>
      </c>
      <c r="G152" s="23">
        <v>1519.57</v>
      </c>
      <c r="H152" s="41"/>
    </row>
    <row r="153" spans="1:8" s="10" customFormat="1" x14ac:dyDescent="0.2">
      <c r="A153" s="50"/>
      <c r="B153" s="217"/>
      <c r="C153" s="217"/>
      <c r="D153" s="218"/>
      <c r="E153" s="218"/>
      <c r="F153" s="218"/>
      <c r="G153" s="218"/>
      <c r="H153" s="41"/>
    </row>
    <row r="154" spans="1:8" s="10" customFormat="1" x14ac:dyDescent="0.2">
      <c r="A154" s="50"/>
      <c r="B154" s="217"/>
      <c r="C154" s="217"/>
      <c r="D154" s="218"/>
      <c r="E154" s="218"/>
      <c r="F154" s="218"/>
      <c r="G154" s="218"/>
      <c r="H154" s="41"/>
    </row>
    <row r="155" spans="1:8" s="10" customFormat="1" x14ac:dyDescent="0.2">
      <c r="A155" s="50"/>
      <c r="B155" s="217"/>
      <c r="C155" s="217"/>
      <c r="D155" s="218"/>
      <c r="E155" s="218"/>
      <c r="F155" s="218"/>
      <c r="G155" s="218"/>
      <c r="H155" s="41"/>
    </row>
    <row r="156" spans="1:8" s="10" customFormat="1" x14ac:dyDescent="0.2">
      <c r="A156" s="50"/>
      <c r="B156" s="217"/>
      <c r="C156" s="217"/>
      <c r="D156" s="218"/>
      <c r="E156" s="218"/>
      <c r="F156" s="218"/>
      <c r="G156" s="218"/>
      <c r="H156" s="41"/>
    </row>
    <row r="157" spans="1:8" s="10" customFormat="1" x14ac:dyDescent="0.2">
      <c r="A157" s="50"/>
      <c r="B157" s="217"/>
      <c r="C157" s="217"/>
      <c r="D157" s="218"/>
      <c r="E157" s="218"/>
      <c r="F157" s="218"/>
      <c r="G157" s="218"/>
      <c r="H157" s="41"/>
    </row>
    <row r="158" spans="1:8" s="10" customFormat="1" x14ac:dyDescent="0.2">
      <c r="A158" s="50"/>
      <c r="B158" s="217"/>
      <c r="C158" s="217"/>
      <c r="D158" s="218"/>
      <c r="E158" s="218"/>
      <c r="F158" s="218"/>
      <c r="G158" s="218"/>
      <c r="H158" s="41"/>
    </row>
    <row r="159" spans="1:8" s="10" customFormat="1" x14ac:dyDescent="0.2">
      <c r="A159" s="50"/>
      <c r="B159" s="217"/>
      <c r="C159" s="217"/>
      <c r="D159" s="218"/>
      <c r="E159" s="218"/>
      <c r="F159" s="218"/>
      <c r="G159" s="218"/>
      <c r="H159" s="41"/>
    </row>
    <row r="160" spans="1:8" s="10" customFormat="1" x14ac:dyDescent="0.2">
      <c r="A160" s="50"/>
      <c r="B160" s="217"/>
      <c r="C160" s="217"/>
      <c r="D160" s="218"/>
      <c r="E160" s="218"/>
      <c r="F160" s="218"/>
      <c r="G160" s="218"/>
      <c r="H160" s="41"/>
    </row>
    <row r="161" spans="1:8" s="10" customFormat="1" x14ac:dyDescent="0.2">
      <c r="A161" s="50"/>
      <c r="B161" s="217"/>
      <c r="C161" s="217"/>
      <c r="D161" s="218"/>
      <c r="E161" s="218"/>
      <c r="F161" s="218"/>
      <c r="G161" s="218"/>
      <c r="H161" s="41"/>
    </row>
    <row r="162" spans="1:8" s="10" customFormat="1" x14ac:dyDescent="0.2">
      <c r="A162" s="50"/>
      <c r="B162" s="217"/>
      <c r="C162" s="217"/>
      <c r="D162" s="218"/>
      <c r="E162" s="218"/>
      <c r="F162" s="218"/>
      <c r="G162" s="218"/>
      <c r="H162" s="41"/>
    </row>
    <row r="163" spans="1:8" s="10" customFormat="1" x14ac:dyDescent="0.2">
      <c r="A163" s="50"/>
      <c r="B163" s="217"/>
      <c r="C163" s="217"/>
      <c r="D163" s="218"/>
      <c r="E163" s="218"/>
      <c r="F163" s="218"/>
      <c r="G163" s="218"/>
      <c r="H163" s="41"/>
    </row>
    <row r="164" spans="1:8" s="10" customFormat="1" x14ac:dyDescent="0.2">
      <c r="A164" s="50"/>
      <c r="B164" s="217"/>
      <c r="C164" s="217"/>
      <c r="D164" s="218"/>
      <c r="E164" s="218"/>
      <c r="F164" s="218"/>
      <c r="G164" s="218"/>
      <c r="H164" s="41"/>
    </row>
    <row r="165" spans="1:8" s="10" customFormat="1" x14ac:dyDescent="0.2">
      <c r="A165" s="50"/>
      <c r="B165" s="217"/>
      <c r="C165" s="217"/>
      <c r="D165" s="218"/>
      <c r="E165" s="218"/>
      <c r="F165" s="218"/>
      <c r="G165" s="218"/>
      <c r="H165" s="41"/>
    </row>
    <row r="166" spans="1:8" s="10" customFormat="1" x14ac:dyDescent="0.2">
      <c r="A166" s="50"/>
      <c r="B166" s="217"/>
      <c r="C166" s="217"/>
      <c r="D166" s="218"/>
      <c r="E166" s="218"/>
      <c r="F166" s="218"/>
      <c r="G166" s="218"/>
      <c r="H166" s="41"/>
    </row>
    <row r="167" spans="1:8" s="10" customFormat="1" x14ac:dyDescent="0.2">
      <c r="A167" s="50"/>
      <c r="B167" s="217"/>
      <c r="C167" s="217"/>
      <c r="D167" s="218"/>
      <c r="E167" s="218"/>
      <c r="F167" s="218"/>
      <c r="G167" s="218"/>
      <c r="H167" s="41"/>
    </row>
    <row r="168" spans="1:8" s="10" customFormat="1" x14ac:dyDescent="0.2">
      <c r="A168" s="50"/>
      <c r="B168" s="217"/>
      <c r="C168" s="217"/>
      <c r="D168" s="218"/>
      <c r="E168" s="218"/>
      <c r="F168" s="218"/>
      <c r="G168" s="218"/>
      <c r="H168" s="41"/>
    </row>
    <row r="169" spans="1:8" s="10" customFormat="1" x14ac:dyDescent="0.2">
      <c r="A169" s="50"/>
      <c r="B169" s="217"/>
      <c r="C169" s="217"/>
      <c r="D169" s="218"/>
      <c r="E169" s="218"/>
      <c r="F169" s="218"/>
      <c r="G169" s="218"/>
      <c r="H169" s="41"/>
    </row>
    <row r="170" spans="1:8" s="10" customFormat="1" x14ac:dyDescent="0.2">
      <c r="A170" s="50"/>
      <c r="B170" s="217"/>
      <c r="C170" s="217"/>
      <c r="D170" s="218"/>
      <c r="E170" s="218"/>
      <c r="F170" s="218"/>
      <c r="G170" s="218"/>
      <c r="H170" s="41"/>
    </row>
    <row r="171" spans="1:8" s="10" customFormat="1" x14ac:dyDescent="0.2">
      <c r="A171" s="50"/>
      <c r="B171" s="217"/>
      <c r="C171" s="217"/>
      <c r="D171" s="218"/>
      <c r="E171" s="218"/>
      <c r="F171" s="218"/>
      <c r="G171" s="218"/>
      <c r="H171" s="41"/>
    </row>
    <row r="172" spans="1:8" s="10" customFormat="1" x14ac:dyDescent="0.2">
      <c r="A172" s="50"/>
      <c r="B172" s="217"/>
      <c r="C172" s="217"/>
      <c r="D172" s="218"/>
      <c r="E172" s="218"/>
      <c r="F172" s="218"/>
      <c r="G172" s="218"/>
      <c r="H172" s="41"/>
    </row>
    <row r="173" spans="1:8" s="10" customFormat="1" x14ac:dyDescent="0.2">
      <c r="A173" s="50"/>
      <c r="B173" s="217"/>
      <c r="C173" s="217"/>
      <c r="D173" s="218"/>
      <c r="E173" s="218"/>
      <c r="F173" s="218"/>
      <c r="G173" s="218"/>
      <c r="H173" s="41"/>
    </row>
    <row r="174" spans="1:8" s="10" customFormat="1" x14ac:dyDescent="0.2">
      <c r="A174" s="50"/>
      <c r="B174" s="217"/>
      <c r="C174" s="217"/>
      <c r="D174" s="218"/>
      <c r="E174" s="218"/>
      <c r="F174" s="218"/>
      <c r="G174" s="218"/>
      <c r="H174" s="41"/>
    </row>
    <row r="175" spans="1:8" s="10" customFormat="1" x14ac:dyDescent="0.2">
      <c r="A175" s="50"/>
      <c r="B175" s="217"/>
      <c r="C175" s="217"/>
      <c r="D175" s="218"/>
      <c r="E175" s="218"/>
      <c r="F175" s="218"/>
      <c r="G175" s="218"/>
      <c r="H175" s="41"/>
    </row>
    <row r="176" spans="1:8" s="10" customFormat="1" x14ac:dyDescent="0.2">
      <c r="A176" s="50"/>
      <c r="B176" s="217"/>
      <c r="C176" s="217"/>
      <c r="D176" s="218"/>
      <c r="E176" s="218"/>
      <c r="F176" s="218"/>
      <c r="G176" s="218"/>
      <c r="H176" s="41"/>
    </row>
    <row r="177" spans="1:8" s="10" customFormat="1" x14ac:dyDescent="0.2">
      <c r="A177" s="50"/>
      <c r="B177" s="217"/>
      <c r="C177" s="217"/>
      <c r="D177" s="218"/>
      <c r="E177" s="218"/>
      <c r="F177" s="218"/>
      <c r="G177" s="218"/>
      <c r="H177" s="41"/>
    </row>
    <row r="178" spans="1:8" s="10" customFormat="1" x14ac:dyDescent="0.2">
      <c r="A178" s="50"/>
      <c r="B178" s="217"/>
      <c r="C178" s="217"/>
      <c r="D178" s="218"/>
      <c r="E178" s="218"/>
      <c r="F178" s="218"/>
      <c r="G178" s="218"/>
      <c r="H178" s="41"/>
    </row>
    <row r="179" spans="1:8" s="10" customFormat="1" x14ac:dyDescent="0.2">
      <c r="A179" s="50"/>
      <c r="B179" s="217"/>
      <c r="C179" s="217"/>
      <c r="D179" s="218"/>
      <c r="E179" s="218"/>
      <c r="F179" s="218"/>
      <c r="G179" s="218"/>
      <c r="H179" s="41"/>
    </row>
    <row r="180" spans="1:8" s="10" customFormat="1" x14ac:dyDescent="0.2">
      <c r="A180" s="50"/>
      <c r="B180" s="217"/>
      <c r="C180" s="217"/>
      <c r="D180" s="218"/>
      <c r="E180" s="218"/>
      <c r="F180" s="218"/>
      <c r="G180" s="218"/>
      <c r="H180" s="41"/>
    </row>
    <row r="181" spans="1:8" s="10" customFormat="1" x14ac:dyDescent="0.2">
      <c r="A181" s="50"/>
      <c r="B181" s="217"/>
      <c r="C181" s="217"/>
      <c r="D181" s="218"/>
      <c r="E181" s="218"/>
      <c r="F181" s="218"/>
      <c r="G181" s="218"/>
      <c r="H181" s="41"/>
    </row>
    <row r="182" spans="1:8" s="10" customFormat="1" x14ac:dyDescent="0.2">
      <c r="A182" s="50"/>
      <c r="B182" s="217"/>
      <c r="C182" s="217"/>
      <c r="D182" s="218"/>
      <c r="E182" s="218"/>
      <c r="F182" s="218"/>
      <c r="G182" s="218"/>
      <c r="H182" s="41"/>
    </row>
    <row r="183" spans="1:8" s="10" customFormat="1" x14ac:dyDescent="0.2">
      <c r="A183" s="50"/>
      <c r="B183" s="217"/>
      <c r="C183" s="217"/>
      <c r="D183" s="218"/>
      <c r="E183" s="218"/>
      <c r="F183" s="218"/>
      <c r="G183" s="218"/>
      <c r="H183" s="41"/>
    </row>
    <row r="184" spans="1:8" s="10" customFormat="1" x14ac:dyDescent="0.2">
      <c r="A184" s="50"/>
      <c r="B184" s="217"/>
      <c r="C184" s="217"/>
      <c r="D184" s="218"/>
      <c r="E184" s="218"/>
      <c r="F184" s="218"/>
      <c r="G184" s="218"/>
      <c r="H184" s="41"/>
    </row>
    <row r="185" spans="1:8" s="10" customFormat="1" x14ac:dyDescent="0.2">
      <c r="A185" s="50"/>
      <c r="B185" s="217"/>
      <c r="C185" s="217"/>
      <c r="D185" s="218"/>
      <c r="E185" s="218"/>
      <c r="F185" s="218"/>
      <c r="G185" s="218"/>
      <c r="H185" s="41"/>
    </row>
    <row r="186" spans="1:8" s="10" customFormat="1" x14ac:dyDescent="0.2">
      <c r="A186" s="50"/>
      <c r="B186" s="217"/>
      <c r="C186" s="217"/>
      <c r="D186" s="218"/>
      <c r="E186" s="218"/>
      <c r="F186" s="218"/>
      <c r="G186" s="218"/>
      <c r="H186" s="41"/>
    </row>
    <row r="187" spans="1:8" s="10" customFormat="1" x14ac:dyDescent="0.2">
      <c r="A187" s="50"/>
      <c r="B187" s="217"/>
      <c r="C187" s="217"/>
      <c r="D187" s="218"/>
      <c r="E187" s="218"/>
      <c r="F187" s="218"/>
      <c r="G187" s="218"/>
      <c r="H187" s="41"/>
    </row>
    <row r="188" spans="1:8" s="10" customFormat="1" x14ac:dyDescent="0.2">
      <c r="A188" s="50"/>
      <c r="B188" s="217"/>
      <c r="C188" s="217"/>
      <c r="D188" s="218"/>
      <c r="E188" s="218"/>
      <c r="F188" s="218"/>
      <c r="G188" s="218"/>
      <c r="H188" s="41"/>
    </row>
    <row r="189" spans="1:8" s="10" customFormat="1" x14ac:dyDescent="0.2">
      <c r="A189" s="50"/>
      <c r="B189" s="217"/>
      <c r="C189" s="217"/>
      <c r="D189" s="218"/>
      <c r="E189" s="218"/>
      <c r="F189" s="218"/>
      <c r="G189" s="218"/>
      <c r="H189" s="41"/>
    </row>
    <row r="190" spans="1:8" s="10" customFormat="1" x14ac:dyDescent="0.2">
      <c r="A190" s="50"/>
      <c r="B190" s="217"/>
      <c r="C190" s="217"/>
      <c r="D190" s="218"/>
      <c r="E190" s="218"/>
      <c r="F190" s="218"/>
      <c r="G190" s="218"/>
      <c r="H190" s="41"/>
    </row>
    <row r="191" spans="1:8" s="10" customFormat="1" x14ac:dyDescent="0.2">
      <c r="A191" s="50"/>
      <c r="B191" s="217"/>
      <c r="C191" s="217"/>
      <c r="D191" s="218"/>
      <c r="E191" s="218"/>
      <c r="F191" s="218"/>
      <c r="G191" s="218"/>
      <c r="H191" s="41"/>
    </row>
    <row r="192" spans="1:8" s="10" customFormat="1" x14ac:dyDescent="0.2">
      <c r="A192" s="50"/>
      <c r="B192" s="217"/>
      <c r="C192" s="217"/>
      <c r="D192" s="218"/>
      <c r="E192" s="218"/>
      <c r="F192" s="218"/>
      <c r="G192" s="218"/>
      <c r="H192" s="41"/>
    </row>
    <row r="193" spans="1:8" s="10" customFormat="1" x14ac:dyDescent="0.2">
      <c r="A193" s="50"/>
      <c r="B193" s="217"/>
      <c r="C193" s="217"/>
      <c r="D193" s="218"/>
      <c r="E193" s="218"/>
      <c r="F193" s="218"/>
      <c r="G193" s="218"/>
      <c r="H193" s="41"/>
    </row>
    <row r="194" spans="1:8" s="10" customFormat="1" x14ac:dyDescent="0.2">
      <c r="A194" s="50"/>
      <c r="B194" s="217"/>
      <c r="C194" s="217"/>
      <c r="D194" s="218"/>
      <c r="E194" s="218"/>
      <c r="F194" s="218"/>
      <c r="G194" s="218"/>
      <c r="H194" s="41"/>
    </row>
    <row r="195" spans="1:8" s="10" customFormat="1" x14ac:dyDescent="0.2">
      <c r="A195" s="50"/>
      <c r="B195" s="217"/>
      <c r="C195" s="217"/>
      <c r="D195" s="218"/>
      <c r="E195" s="218"/>
      <c r="F195" s="218"/>
      <c r="G195" s="218"/>
      <c r="H195" s="41"/>
    </row>
    <row r="196" spans="1:8" s="10" customFormat="1" x14ac:dyDescent="0.2">
      <c r="A196" s="50"/>
      <c r="B196" s="217"/>
      <c r="C196" s="217"/>
      <c r="D196" s="218"/>
      <c r="E196" s="218"/>
      <c r="F196" s="218"/>
      <c r="G196" s="218"/>
      <c r="H196" s="41"/>
    </row>
    <row r="197" spans="1:8" s="10" customFormat="1" x14ac:dyDescent="0.2">
      <c r="A197" s="50"/>
      <c r="B197" s="217"/>
      <c r="C197" s="217"/>
      <c r="D197" s="218"/>
      <c r="E197" s="218"/>
      <c r="F197" s="218"/>
      <c r="G197" s="218"/>
      <c r="H197" s="41"/>
    </row>
    <row r="198" spans="1:8" s="10" customFormat="1" x14ac:dyDescent="0.2">
      <c r="A198" s="50"/>
      <c r="B198" s="217"/>
      <c r="C198" s="217"/>
      <c r="D198" s="218"/>
      <c r="E198" s="218"/>
      <c r="F198" s="218"/>
      <c r="G198" s="218"/>
      <c r="H198" s="41"/>
    </row>
    <row r="199" spans="1:8" s="10" customFormat="1" x14ac:dyDescent="0.2">
      <c r="A199" s="50"/>
      <c r="B199" s="217"/>
      <c r="C199" s="217"/>
      <c r="D199" s="218"/>
      <c r="E199" s="218"/>
      <c r="F199" s="218"/>
      <c r="G199" s="218"/>
      <c r="H199" s="41"/>
    </row>
    <row r="200" spans="1:8" s="10" customFormat="1" x14ac:dyDescent="0.2">
      <c r="A200" s="50"/>
      <c r="B200" s="217"/>
      <c r="C200" s="217"/>
      <c r="D200" s="218"/>
      <c r="E200" s="218"/>
      <c r="F200" s="218"/>
      <c r="G200" s="218"/>
      <c r="H200" s="41"/>
    </row>
    <row r="201" spans="1:8" s="10" customFormat="1" x14ac:dyDescent="0.2">
      <c r="A201" s="50"/>
      <c r="B201" s="217"/>
      <c r="C201" s="217"/>
      <c r="D201" s="218"/>
      <c r="E201" s="218"/>
      <c r="F201" s="218"/>
      <c r="G201" s="218"/>
      <c r="H201" s="41"/>
    </row>
    <row r="202" spans="1:8" s="10" customFormat="1" x14ac:dyDescent="0.2">
      <c r="A202" s="50"/>
      <c r="B202" s="217"/>
      <c r="C202" s="217"/>
      <c r="D202" s="218"/>
      <c r="E202" s="218"/>
      <c r="F202" s="218"/>
      <c r="G202" s="218"/>
      <c r="H202" s="41"/>
    </row>
    <row r="203" spans="1:8" s="10" customFormat="1" x14ac:dyDescent="0.2">
      <c r="A203" s="50"/>
      <c r="B203" s="217"/>
      <c r="C203" s="217"/>
      <c r="D203" s="218"/>
      <c r="E203" s="218"/>
      <c r="F203" s="218"/>
      <c r="G203" s="218"/>
      <c r="H203" s="41"/>
    </row>
    <row r="204" spans="1:8" s="10" customFormat="1" x14ac:dyDescent="0.2">
      <c r="A204" s="50"/>
      <c r="B204" s="217"/>
      <c r="C204" s="217"/>
      <c r="D204" s="218"/>
      <c r="E204" s="218"/>
      <c r="F204" s="218"/>
      <c r="G204" s="218"/>
      <c r="H204" s="41"/>
    </row>
    <row r="205" spans="1:8" s="10" customFormat="1" x14ac:dyDescent="0.2">
      <c r="A205" s="50"/>
      <c r="B205" s="217"/>
      <c r="C205" s="217"/>
      <c r="D205" s="218"/>
      <c r="E205" s="218"/>
      <c r="F205" s="218"/>
      <c r="G205" s="218"/>
      <c r="H205" s="41"/>
    </row>
    <row r="206" spans="1:8" s="10" customFormat="1" x14ac:dyDescent="0.2">
      <c r="A206" s="50"/>
      <c r="B206" s="217"/>
      <c r="C206" s="217"/>
      <c r="D206" s="218"/>
      <c r="E206" s="218"/>
      <c r="F206" s="218"/>
      <c r="G206" s="218"/>
      <c r="H206" s="41"/>
    </row>
    <row r="207" spans="1:8" x14ac:dyDescent="0.2">
      <c r="B207" s="45"/>
    </row>
    <row r="208" spans="1:8" x14ac:dyDescent="0.2">
      <c r="A208" s="45" t="s">
        <v>102</v>
      </c>
      <c r="B208" s="10"/>
    </row>
    <row r="209" spans="1:14" x14ac:dyDescent="0.2">
      <c r="A209" s="45" t="s">
        <v>103</v>
      </c>
      <c r="E209" s="22"/>
      <c r="F209" s="22"/>
      <c r="G209" s="22"/>
      <c r="H209" s="22"/>
    </row>
    <row r="210" spans="1:14" x14ac:dyDescent="0.2">
      <c r="A210" s="219" t="s">
        <v>189</v>
      </c>
      <c r="B210" s="220"/>
      <c r="C210" s="220"/>
    </row>
    <row r="211" spans="1:14" x14ac:dyDescent="0.2">
      <c r="A211" s="229" t="s">
        <v>71</v>
      </c>
      <c r="B211" s="30" t="s">
        <v>68</v>
      </c>
      <c r="C211" s="30" t="s">
        <v>69</v>
      </c>
      <c r="D211" s="225" t="s">
        <v>26</v>
      </c>
      <c r="E211" s="226"/>
      <c r="F211" s="227"/>
      <c r="G211" s="30" t="s">
        <v>24</v>
      </c>
      <c r="H211" s="48"/>
    </row>
    <row r="212" spans="1:14" x14ac:dyDescent="0.2">
      <c r="A212" s="230"/>
      <c r="B212" s="105"/>
      <c r="C212" s="54" t="s">
        <v>70</v>
      </c>
      <c r="D212" s="7" t="s">
        <v>0</v>
      </c>
      <c r="E212" s="7" t="s">
        <v>1</v>
      </c>
      <c r="F212" s="55" t="s">
        <v>2</v>
      </c>
      <c r="G212" s="12" t="s">
        <v>25</v>
      </c>
      <c r="H212" s="48"/>
    </row>
    <row r="213" spans="1:14" x14ac:dyDescent="0.2">
      <c r="A213" s="173"/>
      <c r="B213" s="7" t="s">
        <v>48</v>
      </c>
      <c r="C213" s="6"/>
      <c r="D213" s="16"/>
      <c r="E213" s="5"/>
      <c r="F213" s="17"/>
      <c r="G213" s="177"/>
      <c r="H213" s="11"/>
    </row>
    <row r="214" spans="1:14" x14ac:dyDescent="0.2">
      <c r="A214" s="107" t="s">
        <v>126</v>
      </c>
      <c r="B214" s="86" t="s">
        <v>31</v>
      </c>
      <c r="C214" s="82" t="s">
        <v>101</v>
      </c>
      <c r="D214" s="89">
        <v>2.2000000000000002</v>
      </c>
      <c r="E214" s="14">
        <v>9.1</v>
      </c>
      <c r="F214" s="90">
        <v>15.5</v>
      </c>
      <c r="G214" s="14">
        <v>153</v>
      </c>
      <c r="H214" s="11"/>
    </row>
    <row r="215" spans="1:14" x14ac:dyDescent="0.2">
      <c r="A215" s="182" t="s">
        <v>168</v>
      </c>
      <c r="B215" s="21" t="s">
        <v>17</v>
      </c>
      <c r="C215" s="212" t="s">
        <v>166</v>
      </c>
      <c r="D215" s="89">
        <v>15.1</v>
      </c>
      <c r="E215" s="14">
        <v>23.4</v>
      </c>
      <c r="F215" s="90">
        <v>4</v>
      </c>
      <c r="G215" s="97">
        <v>285</v>
      </c>
      <c r="H215" s="11"/>
    </row>
    <row r="216" spans="1:14" x14ac:dyDescent="0.2">
      <c r="A216" s="172" t="s">
        <v>133</v>
      </c>
      <c r="B216" s="21" t="s">
        <v>167</v>
      </c>
      <c r="C216" s="27">
        <v>20</v>
      </c>
      <c r="D216" s="95">
        <v>0.6</v>
      </c>
      <c r="E216" s="27">
        <v>0</v>
      </c>
      <c r="F216" s="94">
        <v>1.3</v>
      </c>
      <c r="G216" s="27">
        <v>8</v>
      </c>
      <c r="H216" s="11"/>
    </row>
    <row r="217" spans="1:14" x14ac:dyDescent="0.2">
      <c r="A217" s="110" t="s">
        <v>91</v>
      </c>
      <c r="B217" s="19" t="s">
        <v>62</v>
      </c>
      <c r="C217" s="29">
        <v>200</v>
      </c>
      <c r="D217" s="153">
        <v>2.9</v>
      </c>
      <c r="E217" s="29">
        <v>2</v>
      </c>
      <c r="F217" s="143">
        <v>20.9</v>
      </c>
      <c r="G217" s="29">
        <v>113</v>
      </c>
      <c r="H217" s="43"/>
      <c r="I217" s="45"/>
      <c r="J217" s="45"/>
      <c r="K217" s="45"/>
      <c r="L217" s="45"/>
      <c r="M217" s="45"/>
      <c r="N217" s="45"/>
    </row>
    <row r="218" spans="1:14" x14ac:dyDescent="0.2">
      <c r="A218" s="110" t="s">
        <v>87</v>
      </c>
      <c r="B218" s="59" t="s">
        <v>72</v>
      </c>
      <c r="C218" s="61">
        <v>30</v>
      </c>
      <c r="D218" s="154">
        <v>1.98</v>
      </c>
      <c r="E218" s="61">
        <v>0.36</v>
      </c>
      <c r="F218" s="154">
        <v>10.199999999999999</v>
      </c>
      <c r="G218" s="61">
        <v>54.3</v>
      </c>
      <c r="H218" s="125"/>
    </row>
    <row r="219" spans="1:14" x14ac:dyDescent="0.2">
      <c r="A219" s="110" t="s">
        <v>173</v>
      </c>
      <c r="B219" s="58" t="s">
        <v>175</v>
      </c>
      <c r="C219" s="154">
        <v>100</v>
      </c>
      <c r="D219" s="61">
        <v>0.4</v>
      </c>
      <c r="E219" s="154">
        <v>0.4</v>
      </c>
      <c r="F219" s="61">
        <v>9.8000000000000007</v>
      </c>
      <c r="G219" s="150">
        <v>47</v>
      </c>
      <c r="H219" s="125"/>
    </row>
    <row r="220" spans="1:14" s="34" customFormat="1" x14ac:dyDescent="0.2">
      <c r="A220" s="106"/>
      <c r="B220" s="62" t="s">
        <v>73</v>
      </c>
      <c r="C220" s="18">
        <v>565</v>
      </c>
      <c r="D220" s="51">
        <f>SUM(D214:D219)</f>
        <v>23.18</v>
      </c>
      <c r="E220" s="18">
        <f>SUM(E214:E219)</f>
        <v>35.26</v>
      </c>
      <c r="F220" s="52">
        <f>SUM(F214:F219)</f>
        <v>61.7</v>
      </c>
      <c r="G220" s="18">
        <f>SUM(G214:G219)</f>
        <v>660.3</v>
      </c>
      <c r="H220" s="41"/>
    </row>
    <row r="221" spans="1:14" s="34" customFormat="1" x14ac:dyDescent="0.2">
      <c r="A221" s="106"/>
      <c r="B221" s="62"/>
      <c r="C221" s="51"/>
      <c r="D221" s="18"/>
      <c r="E221" s="51"/>
      <c r="F221" s="18"/>
      <c r="G221" s="18"/>
      <c r="H221" s="41"/>
    </row>
    <row r="222" spans="1:14" x14ac:dyDescent="0.2">
      <c r="A222" s="183"/>
      <c r="B222" s="7" t="s">
        <v>49</v>
      </c>
      <c r="C222" s="95"/>
      <c r="D222" s="18"/>
      <c r="E222" s="51"/>
      <c r="F222" s="18"/>
      <c r="G222" s="18"/>
      <c r="H222" s="41"/>
    </row>
    <row r="223" spans="1:14" x14ac:dyDescent="0.2">
      <c r="A223" s="172" t="s">
        <v>133</v>
      </c>
      <c r="B223" s="21" t="s">
        <v>136</v>
      </c>
      <c r="C223" s="95">
        <v>20</v>
      </c>
      <c r="D223" s="27">
        <v>0.7</v>
      </c>
      <c r="E223" s="95">
        <v>0.3</v>
      </c>
      <c r="F223" s="27">
        <v>4</v>
      </c>
      <c r="G223" s="27">
        <v>22</v>
      </c>
      <c r="H223" s="41"/>
    </row>
    <row r="224" spans="1:14" x14ac:dyDescent="0.2">
      <c r="A224" s="162" t="s">
        <v>148</v>
      </c>
      <c r="B224" s="21" t="s">
        <v>149</v>
      </c>
      <c r="C224" s="89" t="s">
        <v>8</v>
      </c>
      <c r="D224" s="27">
        <v>2.1</v>
      </c>
      <c r="E224" s="95">
        <v>6.5</v>
      </c>
      <c r="F224" s="27">
        <v>11</v>
      </c>
      <c r="G224" s="27">
        <v>111</v>
      </c>
      <c r="H224" s="41"/>
    </row>
    <row r="225" spans="1:8" x14ac:dyDescent="0.2">
      <c r="A225" s="163" t="s">
        <v>124</v>
      </c>
      <c r="B225" s="19" t="s">
        <v>123</v>
      </c>
      <c r="C225" s="167" t="s">
        <v>135</v>
      </c>
      <c r="D225" s="29">
        <v>11</v>
      </c>
      <c r="E225" s="153">
        <v>7.3</v>
      </c>
      <c r="F225" s="29">
        <v>5.6</v>
      </c>
      <c r="G225" s="29">
        <v>133</v>
      </c>
      <c r="H225" s="124"/>
    </row>
    <row r="226" spans="1:8" x14ac:dyDescent="0.2">
      <c r="A226" s="108" t="s">
        <v>85</v>
      </c>
      <c r="B226" s="20" t="s">
        <v>19</v>
      </c>
      <c r="C226" s="89">
        <v>180</v>
      </c>
      <c r="D226" s="29">
        <v>4.2</v>
      </c>
      <c r="E226" s="153">
        <v>7.3</v>
      </c>
      <c r="F226" s="29">
        <v>38.9</v>
      </c>
      <c r="G226" s="29">
        <v>238</v>
      </c>
      <c r="H226" s="43"/>
    </row>
    <row r="227" spans="1:8" x14ac:dyDescent="0.2">
      <c r="A227" s="162" t="s">
        <v>83</v>
      </c>
      <c r="B227" s="19" t="s">
        <v>45</v>
      </c>
      <c r="C227" s="153">
        <v>200</v>
      </c>
      <c r="D227" s="27">
        <v>0.5</v>
      </c>
      <c r="E227" s="95">
        <v>0.2</v>
      </c>
      <c r="F227" s="27">
        <v>23.1</v>
      </c>
      <c r="G227" s="27">
        <v>96</v>
      </c>
      <c r="H227" s="43"/>
    </row>
    <row r="228" spans="1:8" x14ac:dyDescent="0.2">
      <c r="A228" s="160" t="s">
        <v>92</v>
      </c>
      <c r="B228" s="19" t="s">
        <v>4</v>
      </c>
      <c r="C228" s="27">
        <v>50</v>
      </c>
      <c r="D228" s="95">
        <v>3.8</v>
      </c>
      <c r="E228" s="27">
        <v>0.4</v>
      </c>
      <c r="F228" s="95">
        <v>24.6</v>
      </c>
      <c r="G228" s="27">
        <v>117.5</v>
      </c>
      <c r="H228" s="125"/>
    </row>
    <row r="229" spans="1:8" x14ac:dyDescent="0.2">
      <c r="A229" s="160" t="s">
        <v>87</v>
      </c>
      <c r="B229" s="58" t="s">
        <v>72</v>
      </c>
      <c r="C229" s="61">
        <v>40</v>
      </c>
      <c r="D229" s="154">
        <v>2.64</v>
      </c>
      <c r="E229" s="61">
        <v>0.48</v>
      </c>
      <c r="F229" s="154">
        <v>13.6</v>
      </c>
      <c r="G229" s="61">
        <v>72.400000000000006</v>
      </c>
      <c r="H229" s="43"/>
    </row>
    <row r="230" spans="1:8" x14ac:dyDescent="0.2">
      <c r="A230" s="183"/>
      <c r="B230" s="9" t="s">
        <v>74</v>
      </c>
      <c r="C230" s="51">
        <v>845</v>
      </c>
      <c r="D230" s="18">
        <f>SUM(D223:D229)</f>
        <v>24.94</v>
      </c>
      <c r="E230" s="51">
        <f>SUM(E223:E229)</f>
        <v>22.479999999999997</v>
      </c>
      <c r="F230" s="18">
        <f>SUM(F223:F229)</f>
        <v>120.79999999999998</v>
      </c>
      <c r="G230" s="18">
        <f>SUM(G223:G229)</f>
        <v>789.9</v>
      </c>
      <c r="H230" s="41"/>
    </row>
    <row r="231" spans="1:8" x14ac:dyDescent="0.2">
      <c r="A231" s="181"/>
      <c r="B231" s="9" t="s">
        <v>159</v>
      </c>
      <c r="C231" s="51"/>
      <c r="D231" s="18">
        <v>48.12</v>
      </c>
      <c r="E231" s="51">
        <v>57.74</v>
      </c>
      <c r="F231" s="18">
        <v>182.5</v>
      </c>
      <c r="G231" s="18">
        <v>1450.2</v>
      </c>
      <c r="H231" s="41"/>
    </row>
    <row r="232" spans="1:8" x14ac:dyDescent="0.2">
      <c r="A232" s="234" t="s">
        <v>104</v>
      </c>
      <c r="B232" s="234"/>
      <c r="C232" s="40"/>
      <c r="D232" s="41"/>
      <c r="E232" s="41"/>
      <c r="F232" s="41"/>
      <c r="G232" s="41"/>
      <c r="H232" s="41"/>
    </row>
    <row r="233" spans="1:8" x14ac:dyDescent="0.2">
      <c r="A233" s="42" t="s">
        <v>105</v>
      </c>
      <c r="B233" s="10"/>
      <c r="C233" s="10"/>
      <c r="D233" s="41"/>
      <c r="E233" s="10"/>
      <c r="F233" s="10"/>
      <c r="G233" s="41"/>
      <c r="H233" s="41"/>
    </row>
    <row r="234" spans="1:8" x14ac:dyDescent="0.2">
      <c r="A234" s="219" t="s">
        <v>189</v>
      </c>
      <c r="B234" s="220"/>
      <c r="C234" s="220"/>
    </row>
    <row r="235" spans="1:8" x14ac:dyDescent="0.2">
      <c r="A235" s="229" t="s">
        <v>71</v>
      </c>
      <c r="B235" s="30" t="s">
        <v>68</v>
      </c>
      <c r="C235" s="30" t="s">
        <v>69</v>
      </c>
      <c r="D235" s="225" t="s">
        <v>26</v>
      </c>
      <c r="E235" s="226"/>
      <c r="F235" s="227"/>
      <c r="G235" s="30" t="s">
        <v>24</v>
      </c>
      <c r="H235" s="48"/>
    </row>
    <row r="236" spans="1:8" x14ac:dyDescent="0.2">
      <c r="A236" s="230"/>
      <c r="B236" s="105"/>
      <c r="C236" s="54" t="s">
        <v>70</v>
      </c>
      <c r="D236" s="7" t="s">
        <v>0</v>
      </c>
      <c r="E236" s="7" t="s">
        <v>1</v>
      </c>
      <c r="F236" s="55" t="s">
        <v>2</v>
      </c>
      <c r="G236" s="12" t="s">
        <v>25</v>
      </c>
      <c r="H236" s="48"/>
    </row>
    <row r="237" spans="1:8" x14ac:dyDescent="0.2">
      <c r="A237" s="4"/>
      <c r="B237" s="7" t="s">
        <v>48</v>
      </c>
      <c r="C237" s="187"/>
      <c r="D237" s="27"/>
      <c r="E237" s="95"/>
      <c r="F237" s="27"/>
      <c r="G237" s="46"/>
      <c r="H237" s="43"/>
    </row>
    <row r="238" spans="1:8" x14ac:dyDescent="0.2">
      <c r="A238" s="162" t="s">
        <v>132</v>
      </c>
      <c r="B238" s="31" t="s">
        <v>61</v>
      </c>
      <c r="C238" s="89" t="s">
        <v>160</v>
      </c>
      <c r="D238" s="27">
        <v>8.1</v>
      </c>
      <c r="E238" s="95">
        <v>16.5</v>
      </c>
      <c r="F238" s="27">
        <v>15.5</v>
      </c>
      <c r="G238" s="94">
        <v>244</v>
      </c>
      <c r="H238" s="132"/>
    </row>
    <row r="239" spans="1:8" x14ac:dyDescent="0.2">
      <c r="A239" s="163" t="s">
        <v>131</v>
      </c>
      <c r="B239" s="19" t="s">
        <v>14</v>
      </c>
      <c r="C239" s="167" t="s">
        <v>22</v>
      </c>
      <c r="D239" s="29">
        <v>6.4</v>
      </c>
      <c r="E239" s="153">
        <v>12.1</v>
      </c>
      <c r="F239" s="29">
        <v>37.9</v>
      </c>
      <c r="G239" s="143">
        <v>286</v>
      </c>
      <c r="H239" s="133"/>
    </row>
    <row r="240" spans="1:8" x14ac:dyDescent="0.2">
      <c r="A240" s="159" t="s">
        <v>36</v>
      </c>
      <c r="B240" s="20" t="s">
        <v>63</v>
      </c>
      <c r="C240" s="89">
        <v>200</v>
      </c>
      <c r="D240" s="29">
        <v>3.7</v>
      </c>
      <c r="E240" s="153">
        <v>3.6</v>
      </c>
      <c r="F240" s="29">
        <v>17</v>
      </c>
      <c r="G240" s="143">
        <v>116</v>
      </c>
      <c r="H240" s="124"/>
    </row>
    <row r="241" spans="1:10" x14ac:dyDescent="0.2">
      <c r="A241" s="110" t="s">
        <v>87</v>
      </c>
      <c r="B241" s="59" t="s">
        <v>72</v>
      </c>
      <c r="C241" s="61">
        <v>30</v>
      </c>
      <c r="D241" s="154">
        <v>1.98</v>
      </c>
      <c r="E241" s="61">
        <v>0.36</v>
      </c>
      <c r="F241" s="154">
        <v>10.199999999999999</v>
      </c>
      <c r="G241" s="61">
        <v>54.3</v>
      </c>
      <c r="H241" s="125"/>
    </row>
    <row r="242" spans="1:10" s="34" customFormat="1" ht="15" x14ac:dyDescent="0.25">
      <c r="A242" s="184"/>
      <c r="B242" s="70" t="s">
        <v>73</v>
      </c>
      <c r="C242" s="185">
        <v>500</v>
      </c>
      <c r="D242" s="71">
        <f>SUM(D238:D241)</f>
        <v>20.18</v>
      </c>
      <c r="E242" s="185">
        <f>SUM(E238:E241)</f>
        <v>32.56</v>
      </c>
      <c r="F242" s="71">
        <f>SUM(F238:F241)</f>
        <v>80.600000000000009</v>
      </c>
      <c r="G242" s="186">
        <f>SUM(G238:G241)</f>
        <v>700.3</v>
      </c>
      <c r="H242" s="134"/>
    </row>
    <row r="243" spans="1:10" s="34" customFormat="1" ht="12.75" customHeight="1" x14ac:dyDescent="0.25">
      <c r="A243" s="184"/>
      <c r="B243" s="70"/>
      <c r="C243" s="185"/>
      <c r="D243" s="72"/>
      <c r="E243" s="190"/>
      <c r="F243" s="72"/>
      <c r="G243" s="188"/>
      <c r="H243" s="134"/>
    </row>
    <row r="244" spans="1:10" x14ac:dyDescent="0.2">
      <c r="A244" s="183"/>
      <c r="B244" s="7" t="s">
        <v>49</v>
      </c>
      <c r="C244" s="89"/>
      <c r="D244" s="13"/>
      <c r="E244" s="191"/>
      <c r="F244" s="13"/>
      <c r="G244" s="87"/>
      <c r="H244" s="40"/>
    </row>
    <row r="245" spans="1:10" x14ac:dyDescent="0.2">
      <c r="A245" s="162" t="s">
        <v>134</v>
      </c>
      <c r="B245" s="31" t="s">
        <v>30</v>
      </c>
      <c r="C245" s="95">
        <v>20</v>
      </c>
      <c r="D245" s="27">
        <v>0.2</v>
      </c>
      <c r="E245" s="95">
        <v>0</v>
      </c>
      <c r="F245" s="27">
        <v>0.3</v>
      </c>
      <c r="G245" s="94">
        <v>2.6</v>
      </c>
      <c r="H245" s="40"/>
    </row>
    <row r="246" spans="1:10" x14ac:dyDescent="0.2">
      <c r="A246" s="162" t="s">
        <v>150</v>
      </c>
      <c r="B246" s="31" t="s">
        <v>151</v>
      </c>
      <c r="C246" s="89" t="s">
        <v>8</v>
      </c>
      <c r="D246" s="27">
        <v>2.2999999999999998</v>
      </c>
      <c r="E246" s="95">
        <v>6.7</v>
      </c>
      <c r="F246" s="27">
        <v>13.2</v>
      </c>
      <c r="G246" s="94">
        <v>122</v>
      </c>
      <c r="H246" s="40"/>
    </row>
    <row r="247" spans="1:10" x14ac:dyDescent="0.2">
      <c r="A247" s="193" t="s">
        <v>114</v>
      </c>
      <c r="B247" s="19" t="s">
        <v>138</v>
      </c>
      <c r="C247" s="91">
        <v>90</v>
      </c>
      <c r="D247" s="69">
        <v>16</v>
      </c>
      <c r="E247" s="192">
        <v>19.8</v>
      </c>
      <c r="F247" s="69">
        <v>12.9</v>
      </c>
      <c r="G247" s="189">
        <v>295</v>
      </c>
      <c r="H247" s="132"/>
    </row>
    <row r="248" spans="1:10" x14ac:dyDescent="0.2">
      <c r="A248" s="193" t="s">
        <v>115</v>
      </c>
      <c r="B248" s="19" t="s">
        <v>18</v>
      </c>
      <c r="C248" s="91">
        <v>50</v>
      </c>
      <c r="D248" s="27">
        <v>0.6</v>
      </c>
      <c r="E248" s="95">
        <v>2.1</v>
      </c>
      <c r="F248" s="27">
        <v>3.7</v>
      </c>
      <c r="G248" s="94">
        <v>35.799999999999997</v>
      </c>
      <c r="H248" s="132"/>
    </row>
    <row r="249" spans="1:10" x14ac:dyDescent="0.2">
      <c r="A249" s="193" t="s">
        <v>182</v>
      </c>
      <c r="B249" s="19" t="s">
        <v>5</v>
      </c>
      <c r="C249" s="91">
        <v>180</v>
      </c>
      <c r="D249" s="27">
        <v>6.8</v>
      </c>
      <c r="E249" s="95">
        <v>8.1</v>
      </c>
      <c r="F249" s="27">
        <v>34.799999999999997</v>
      </c>
      <c r="G249" s="94">
        <v>174</v>
      </c>
      <c r="H249" s="132"/>
    </row>
    <row r="250" spans="1:10" x14ac:dyDescent="0.2">
      <c r="A250" s="194" t="s">
        <v>89</v>
      </c>
      <c r="B250" s="68" t="s">
        <v>44</v>
      </c>
      <c r="C250" s="192">
        <v>200</v>
      </c>
      <c r="D250" s="29">
        <v>0.5</v>
      </c>
      <c r="E250" s="153">
        <v>0</v>
      </c>
      <c r="F250" s="29">
        <v>27</v>
      </c>
      <c r="G250" s="143">
        <v>110</v>
      </c>
      <c r="H250" s="124"/>
    </row>
    <row r="251" spans="1:10" x14ac:dyDescent="0.2">
      <c r="A251" s="160" t="s">
        <v>92</v>
      </c>
      <c r="B251" s="59" t="s">
        <v>4</v>
      </c>
      <c r="C251" s="27">
        <v>50</v>
      </c>
      <c r="D251" s="95">
        <v>3.8</v>
      </c>
      <c r="E251" s="27">
        <v>0.4</v>
      </c>
      <c r="F251" s="95">
        <v>24.6</v>
      </c>
      <c r="G251" s="27">
        <v>117.5</v>
      </c>
      <c r="H251" s="135"/>
      <c r="I251" s="33"/>
      <c r="J251" s="10"/>
    </row>
    <row r="252" spans="1:10" x14ac:dyDescent="0.2">
      <c r="A252" s="110" t="s">
        <v>87</v>
      </c>
      <c r="B252" s="59" t="s">
        <v>72</v>
      </c>
      <c r="C252" s="61">
        <v>40</v>
      </c>
      <c r="D252" s="154">
        <v>2.64</v>
      </c>
      <c r="E252" s="61">
        <v>0.48</v>
      </c>
      <c r="F252" s="154">
        <v>13.6</v>
      </c>
      <c r="G252" s="61">
        <v>72.400000000000006</v>
      </c>
      <c r="H252" s="43"/>
      <c r="I252" s="33"/>
      <c r="J252" s="10"/>
    </row>
    <row r="253" spans="1:10" s="34" customFormat="1" ht="11.25" customHeight="1" x14ac:dyDescent="0.25">
      <c r="A253" s="184"/>
      <c r="B253" s="32" t="s">
        <v>74</v>
      </c>
      <c r="C253" s="185">
        <v>890</v>
      </c>
      <c r="D253" s="71">
        <f>SUM(D245:D252)</f>
        <v>32.840000000000003</v>
      </c>
      <c r="E253" s="185">
        <f>SUM(E245:E252)</f>
        <v>37.58</v>
      </c>
      <c r="F253" s="71">
        <f>SUM(F245:F252)</f>
        <v>130.1</v>
      </c>
      <c r="G253" s="186">
        <f>SUM(G245:G252)</f>
        <v>929.30000000000007</v>
      </c>
      <c r="H253" s="134"/>
    </row>
    <row r="254" spans="1:10" s="34" customFormat="1" ht="12.75" customHeight="1" x14ac:dyDescent="0.25">
      <c r="A254" s="184"/>
      <c r="B254" s="32" t="s">
        <v>159</v>
      </c>
      <c r="C254" s="185"/>
      <c r="D254" s="71">
        <v>53.02</v>
      </c>
      <c r="E254" s="185">
        <v>70.14</v>
      </c>
      <c r="F254" s="71">
        <v>210.7</v>
      </c>
      <c r="G254" s="186">
        <v>1629.6</v>
      </c>
      <c r="H254" s="134"/>
    </row>
    <row r="255" spans="1:10" x14ac:dyDescent="0.2">
      <c r="A255" s="234" t="s">
        <v>106</v>
      </c>
      <c r="B255" s="234"/>
      <c r="C255" s="40"/>
      <c r="D255" s="41"/>
      <c r="E255" s="41"/>
      <c r="F255" s="41"/>
      <c r="G255" s="41"/>
      <c r="H255" s="41"/>
    </row>
    <row r="256" spans="1:10" x14ac:dyDescent="0.2">
      <c r="A256" s="50" t="s">
        <v>33</v>
      </c>
      <c r="B256" s="42" t="s">
        <v>107</v>
      </c>
      <c r="C256" s="33"/>
      <c r="D256" s="41"/>
      <c r="E256" s="41"/>
      <c r="F256" s="41"/>
      <c r="G256" s="41"/>
      <c r="H256" s="41"/>
    </row>
    <row r="257" spans="1:8" x14ac:dyDescent="0.2">
      <c r="A257" s="219" t="s">
        <v>189</v>
      </c>
      <c r="B257" s="220"/>
      <c r="C257" s="220"/>
      <c r="E257" s="22"/>
      <c r="F257" s="22"/>
      <c r="G257" s="22"/>
      <c r="H257" s="22"/>
    </row>
    <row r="258" spans="1:8" x14ac:dyDescent="0.2">
      <c r="A258" s="229" t="s">
        <v>71</v>
      </c>
      <c r="B258" s="30" t="s">
        <v>68</v>
      </c>
      <c r="C258" s="30" t="s">
        <v>69</v>
      </c>
      <c r="D258" s="225" t="s">
        <v>26</v>
      </c>
      <c r="E258" s="226"/>
      <c r="F258" s="227"/>
      <c r="G258" s="30" t="s">
        <v>24</v>
      </c>
      <c r="H258" s="48"/>
    </row>
    <row r="259" spans="1:8" x14ac:dyDescent="0.2">
      <c r="A259" s="230"/>
      <c r="B259" s="105"/>
      <c r="C259" s="54" t="s">
        <v>70</v>
      </c>
      <c r="D259" s="7" t="s">
        <v>0</v>
      </c>
      <c r="E259" s="7" t="s">
        <v>1</v>
      </c>
      <c r="F259" s="55" t="s">
        <v>2</v>
      </c>
      <c r="G259" s="12" t="s">
        <v>25</v>
      </c>
      <c r="H259" s="48"/>
    </row>
    <row r="260" spans="1:8" x14ac:dyDescent="0.2">
      <c r="A260" s="197"/>
      <c r="B260" s="30" t="s">
        <v>48</v>
      </c>
      <c r="C260" s="2"/>
      <c r="D260" s="56"/>
      <c r="E260" s="16"/>
      <c r="F260" s="17"/>
      <c r="G260" s="3"/>
      <c r="H260" s="11"/>
    </row>
    <row r="261" spans="1:8" x14ac:dyDescent="0.2">
      <c r="A261" s="162" t="s">
        <v>170</v>
      </c>
      <c r="B261" s="122" t="s">
        <v>169</v>
      </c>
      <c r="C261" s="153">
        <v>15</v>
      </c>
      <c r="D261" s="14">
        <v>3.5</v>
      </c>
      <c r="E261" s="95">
        <v>4.4000000000000004</v>
      </c>
      <c r="F261" s="27">
        <v>0</v>
      </c>
      <c r="G261" s="94">
        <v>54.6</v>
      </c>
      <c r="H261" s="11"/>
    </row>
    <row r="262" spans="1:8" x14ac:dyDescent="0.2">
      <c r="A262" s="163" t="s">
        <v>127</v>
      </c>
      <c r="B262" s="19" t="s">
        <v>12</v>
      </c>
      <c r="C262" s="167" t="s">
        <v>22</v>
      </c>
      <c r="D262" s="29">
        <v>6.4</v>
      </c>
      <c r="E262" s="153">
        <v>7.7</v>
      </c>
      <c r="F262" s="29">
        <v>37.9</v>
      </c>
      <c r="G262" s="143">
        <v>246</v>
      </c>
      <c r="H262" s="131"/>
    </row>
    <row r="263" spans="1:8" x14ac:dyDescent="0.2">
      <c r="A263" s="109" t="s">
        <v>86</v>
      </c>
      <c r="B263" s="19" t="s">
        <v>56</v>
      </c>
      <c r="C263" s="167" t="s">
        <v>57</v>
      </c>
      <c r="D263" s="29">
        <v>1.5</v>
      </c>
      <c r="E263" s="153">
        <v>1.3</v>
      </c>
      <c r="F263" s="29">
        <v>15.9</v>
      </c>
      <c r="G263" s="143">
        <v>81</v>
      </c>
      <c r="H263" s="43"/>
    </row>
    <row r="264" spans="1:8" x14ac:dyDescent="0.2">
      <c r="A264" s="160" t="s">
        <v>92</v>
      </c>
      <c r="B264" s="59" t="s">
        <v>4</v>
      </c>
      <c r="C264" s="153">
        <v>40</v>
      </c>
      <c r="D264" s="27">
        <v>3.04</v>
      </c>
      <c r="E264" s="95">
        <v>0.32</v>
      </c>
      <c r="F264" s="27">
        <v>19.68</v>
      </c>
      <c r="G264" s="94">
        <v>94</v>
      </c>
      <c r="H264" s="125"/>
    </row>
    <row r="265" spans="1:8" x14ac:dyDescent="0.2">
      <c r="A265" s="110" t="s">
        <v>87</v>
      </c>
      <c r="B265" s="59" t="s">
        <v>72</v>
      </c>
      <c r="C265" s="61">
        <v>30</v>
      </c>
      <c r="D265" s="154">
        <v>1.98</v>
      </c>
      <c r="E265" s="61">
        <v>0.36</v>
      </c>
      <c r="F265" s="154">
        <v>10.199999999999999</v>
      </c>
      <c r="G265" s="61">
        <v>54.3</v>
      </c>
      <c r="H265" s="125"/>
    </row>
    <row r="266" spans="1:8" s="34" customFormat="1" ht="15" x14ac:dyDescent="0.25">
      <c r="A266" s="195"/>
      <c r="B266" s="75" t="s">
        <v>73</v>
      </c>
      <c r="C266" s="92">
        <v>505</v>
      </c>
      <c r="D266" s="76">
        <f>SUM(D261:D265)</f>
        <v>16.420000000000002</v>
      </c>
      <c r="E266" s="92">
        <f>SUM(E261:E265)</f>
        <v>14.080000000000002</v>
      </c>
      <c r="F266" s="76">
        <f>SUM(F261:F265)</f>
        <v>83.679999999999993</v>
      </c>
      <c r="G266" s="196">
        <f>SUM(G261:G265)</f>
        <v>529.9</v>
      </c>
      <c r="H266" s="136"/>
    </row>
    <row r="267" spans="1:8" x14ac:dyDescent="0.2">
      <c r="A267" s="194"/>
      <c r="B267" s="68"/>
      <c r="C267" s="192"/>
      <c r="D267" s="69"/>
      <c r="E267" s="192"/>
      <c r="F267" s="69"/>
      <c r="G267" s="189"/>
      <c r="H267" s="127"/>
    </row>
    <row r="268" spans="1:8" x14ac:dyDescent="0.2">
      <c r="A268" s="183"/>
      <c r="B268" s="7" t="s">
        <v>49</v>
      </c>
      <c r="C268" s="151"/>
      <c r="D268" s="18"/>
      <c r="E268" s="51"/>
      <c r="F268" s="18"/>
      <c r="G268" s="52"/>
      <c r="H268" s="41"/>
    </row>
    <row r="269" spans="1:8" x14ac:dyDescent="0.2">
      <c r="A269" s="110" t="s">
        <v>134</v>
      </c>
      <c r="B269" s="122" t="s">
        <v>59</v>
      </c>
      <c r="C269" s="153">
        <v>20</v>
      </c>
      <c r="D269" s="27">
        <v>0.2</v>
      </c>
      <c r="E269" s="95">
        <v>0</v>
      </c>
      <c r="F269" s="27">
        <v>0.8</v>
      </c>
      <c r="G269" s="94">
        <v>4.8</v>
      </c>
      <c r="H269" s="41"/>
    </row>
    <row r="270" spans="1:8" x14ac:dyDescent="0.2">
      <c r="A270" s="110" t="s">
        <v>152</v>
      </c>
      <c r="B270" s="122" t="s">
        <v>153</v>
      </c>
      <c r="C270" s="153">
        <v>250</v>
      </c>
      <c r="D270" s="27">
        <v>9.1999999999999993</v>
      </c>
      <c r="E270" s="95">
        <v>7.2</v>
      </c>
      <c r="F270" s="27">
        <v>16</v>
      </c>
      <c r="G270" s="94">
        <v>166</v>
      </c>
      <c r="H270" s="41"/>
    </row>
    <row r="271" spans="1:8" x14ac:dyDescent="0.2">
      <c r="A271" s="159" t="s">
        <v>121</v>
      </c>
      <c r="B271" s="19" t="s">
        <v>122</v>
      </c>
      <c r="C271" s="14">
        <v>240</v>
      </c>
      <c r="D271" s="95">
        <v>18.3</v>
      </c>
      <c r="E271" s="27">
        <v>18.2</v>
      </c>
      <c r="F271" s="95">
        <v>43.3</v>
      </c>
      <c r="G271" s="27">
        <v>410.3</v>
      </c>
      <c r="H271" s="132"/>
    </row>
    <row r="272" spans="1:8" x14ac:dyDescent="0.2">
      <c r="A272" s="162" t="s">
        <v>116</v>
      </c>
      <c r="B272" s="20" t="s">
        <v>16</v>
      </c>
      <c r="C272" s="89">
        <v>200</v>
      </c>
      <c r="D272" s="27">
        <v>0.3</v>
      </c>
      <c r="E272" s="95">
        <v>0</v>
      </c>
      <c r="F272" s="27">
        <v>20.100000000000001</v>
      </c>
      <c r="G272" s="94">
        <v>81</v>
      </c>
      <c r="H272" s="43"/>
    </row>
    <row r="273" spans="1:8" x14ac:dyDescent="0.2">
      <c r="A273" s="160" t="s">
        <v>92</v>
      </c>
      <c r="B273" s="59" t="s">
        <v>4</v>
      </c>
      <c r="C273" s="27">
        <v>50</v>
      </c>
      <c r="D273" s="95">
        <v>3.8</v>
      </c>
      <c r="E273" s="27">
        <v>0.4</v>
      </c>
      <c r="F273" s="95">
        <v>24.6</v>
      </c>
      <c r="G273" s="27">
        <v>117.5</v>
      </c>
      <c r="H273" s="125"/>
    </row>
    <row r="274" spans="1:8" x14ac:dyDescent="0.2">
      <c r="A274" s="110" t="s">
        <v>87</v>
      </c>
      <c r="B274" s="59" t="s">
        <v>72</v>
      </c>
      <c r="C274" s="61">
        <v>40</v>
      </c>
      <c r="D274" s="154">
        <v>2.64</v>
      </c>
      <c r="E274" s="61">
        <v>0.48</v>
      </c>
      <c r="F274" s="154">
        <v>13.6</v>
      </c>
      <c r="G274" s="61">
        <v>72.400000000000006</v>
      </c>
      <c r="H274" s="43"/>
    </row>
    <row r="275" spans="1:8" s="34" customFormat="1" ht="12.75" customHeight="1" x14ac:dyDescent="0.25">
      <c r="A275" s="195"/>
      <c r="B275" s="32" t="s">
        <v>74</v>
      </c>
      <c r="C275" s="92">
        <v>800</v>
      </c>
      <c r="D275" s="76">
        <f>SUM(D269:D274)</f>
        <v>34.44</v>
      </c>
      <c r="E275" s="92">
        <f>SUM(E269:E274)</f>
        <v>26.279999999999998</v>
      </c>
      <c r="F275" s="76">
        <f>SUM(F269:F274)</f>
        <v>118.39999999999998</v>
      </c>
      <c r="G275" s="196">
        <f>SUM(G269:G274)</f>
        <v>852</v>
      </c>
      <c r="H275" s="136"/>
    </row>
    <row r="276" spans="1:8" s="34" customFormat="1" ht="12.75" customHeight="1" x14ac:dyDescent="0.25">
      <c r="A276" s="195"/>
      <c r="B276" s="32" t="s">
        <v>159</v>
      </c>
      <c r="C276" s="92"/>
      <c r="D276" s="76">
        <v>50.86</v>
      </c>
      <c r="E276" s="92">
        <v>40.36</v>
      </c>
      <c r="F276" s="76">
        <v>202.08</v>
      </c>
      <c r="G276" s="196">
        <v>1381.9</v>
      </c>
      <c r="H276" s="136"/>
    </row>
    <row r="277" spans="1:8" x14ac:dyDescent="0.2">
      <c r="A277" s="42" t="s">
        <v>109</v>
      </c>
      <c r="B277" s="44"/>
      <c r="C277" s="47"/>
      <c r="D277" s="48"/>
      <c r="E277" s="48"/>
      <c r="F277" s="48"/>
      <c r="G277" s="48"/>
      <c r="H277" s="48"/>
    </row>
    <row r="278" spans="1:8" x14ac:dyDescent="0.2">
      <c r="A278" s="50" t="s">
        <v>34</v>
      </c>
      <c r="B278" s="42" t="s">
        <v>107</v>
      </c>
      <c r="C278" s="47"/>
      <c r="D278" s="48"/>
      <c r="E278" s="48"/>
      <c r="F278" s="48"/>
      <c r="G278" s="48"/>
      <c r="H278" s="48"/>
    </row>
    <row r="279" spans="1:8" x14ac:dyDescent="0.2">
      <c r="A279" s="219" t="s">
        <v>189</v>
      </c>
      <c r="B279" s="220"/>
      <c r="C279" s="220"/>
    </row>
    <row r="280" spans="1:8" x14ac:dyDescent="0.2">
      <c r="A280" s="229" t="s">
        <v>71</v>
      </c>
      <c r="B280" s="30" t="s">
        <v>68</v>
      </c>
      <c r="C280" s="30" t="s">
        <v>69</v>
      </c>
      <c r="D280" s="225" t="s">
        <v>26</v>
      </c>
      <c r="E280" s="226"/>
      <c r="F280" s="227"/>
      <c r="G280" s="30" t="s">
        <v>24</v>
      </c>
      <c r="H280" s="48"/>
    </row>
    <row r="281" spans="1:8" x14ac:dyDescent="0.2">
      <c r="A281" s="230"/>
      <c r="B281" s="105"/>
      <c r="C281" s="54" t="s">
        <v>70</v>
      </c>
      <c r="D281" s="7" t="s">
        <v>0</v>
      </c>
      <c r="E281" s="7" t="s">
        <v>1</v>
      </c>
      <c r="F281" s="55" t="s">
        <v>2</v>
      </c>
      <c r="G281" s="12" t="s">
        <v>25</v>
      </c>
      <c r="H281" s="48"/>
    </row>
    <row r="282" spans="1:8" x14ac:dyDescent="0.2">
      <c r="A282" s="197"/>
      <c r="B282" s="30" t="s">
        <v>48</v>
      </c>
      <c r="C282" s="2"/>
      <c r="D282" s="15"/>
      <c r="E282" s="16"/>
      <c r="F282" s="17"/>
      <c r="G282" s="3"/>
      <c r="H282" s="11"/>
    </row>
    <row r="283" spans="1:8" x14ac:dyDescent="0.2">
      <c r="A283" s="158" t="s">
        <v>156</v>
      </c>
      <c r="B283" s="114" t="s">
        <v>157</v>
      </c>
      <c r="C283" s="201" t="s">
        <v>50</v>
      </c>
      <c r="D283" s="57">
        <v>1.7</v>
      </c>
      <c r="E283" s="152">
        <v>8.8000000000000007</v>
      </c>
      <c r="F283" s="57">
        <v>29.8</v>
      </c>
      <c r="G283" s="204">
        <v>202</v>
      </c>
      <c r="H283" s="11"/>
    </row>
    <row r="284" spans="1:8" x14ac:dyDescent="0.2">
      <c r="A284" s="200" t="s">
        <v>117</v>
      </c>
      <c r="B284" s="77" t="s">
        <v>110</v>
      </c>
      <c r="C284" s="202" t="s">
        <v>176</v>
      </c>
      <c r="D284" s="78">
        <v>28.6</v>
      </c>
      <c r="E284" s="206">
        <v>30.3</v>
      </c>
      <c r="F284" s="78">
        <v>38.200000000000003</v>
      </c>
      <c r="G284" s="205">
        <v>547</v>
      </c>
      <c r="H284" s="137"/>
    </row>
    <row r="285" spans="1:8" x14ac:dyDescent="0.2">
      <c r="A285" s="159" t="s">
        <v>94</v>
      </c>
      <c r="B285" s="20" t="s">
        <v>53</v>
      </c>
      <c r="C285" s="89" t="s">
        <v>23</v>
      </c>
      <c r="D285" s="27">
        <v>0.1</v>
      </c>
      <c r="E285" s="95">
        <v>0</v>
      </c>
      <c r="F285" s="27">
        <v>15</v>
      </c>
      <c r="G285" s="94">
        <v>60</v>
      </c>
      <c r="H285" s="43"/>
    </row>
    <row r="286" spans="1:8" x14ac:dyDescent="0.2">
      <c r="A286" s="110" t="s">
        <v>87</v>
      </c>
      <c r="B286" s="59" t="s">
        <v>72</v>
      </c>
      <c r="C286" s="61">
        <v>30</v>
      </c>
      <c r="D286" s="154">
        <v>1.98</v>
      </c>
      <c r="E286" s="61">
        <v>0.36</v>
      </c>
      <c r="F286" s="154">
        <v>10.199999999999999</v>
      </c>
      <c r="G286" s="61">
        <v>54.3</v>
      </c>
      <c r="H286" s="125"/>
    </row>
    <row r="287" spans="1:8" s="34" customFormat="1" ht="12.75" customHeight="1" x14ac:dyDescent="0.25">
      <c r="A287" s="195"/>
      <c r="B287" s="62" t="s">
        <v>73</v>
      </c>
      <c r="C287" s="198">
        <v>495</v>
      </c>
      <c r="D287" s="79">
        <f>SUM(D283:D286)</f>
        <v>32.380000000000003</v>
      </c>
      <c r="E287" s="198">
        <f>SUM(E283:E286)</f>
        <v>39.46</v>
      </c>
      <c r="F287" s="79">
        <f>SUM(F283:F286)</f>
        <v>93.2</v>
      </c>
      <c r="G287" s="199">
        <f>SUM(G283:G286)</f>
        <v>863.3</v>
      </c>
      <c r="H287" s="138"/>
    </row>
    <row r="288" spans="1:8" x14ac:dyDescent="0.2">
      <c r="A288" s="183"/>
      <c r="B288" s="7" t="s">
        <v>49</v>
      </c>
      <c r="C288" s="89"/>
      <c r="D288" s="14"/>
      <c r="E288" s="89"/>
      <c r="F288" s="14"/>
      <c r="G288" s="90"/>
      <c r="H288" s="40"/>
    </row>
    <row r="289" spans="1:10" x14ac:dyDescent="0.2">
      <c r="A289" s="172" t="s">
        <v>133</v>
      </c>
      <c r="B289" s="21" t="s">
        <v>136</v>
      </c>
      <c r="C289" s="95">
        <v>20</v>
      </c>
      <c r="D289" s="27">
        <v>0.7</v>
      </c>
      <c r="E289" s="95">
        <v>0.3</v>
      </c>
      <c r="F289" s="27">
        <v>4</v>
      </c>
      <c r="G289" s="94">
        <v>22</v>
      </c>
      <c r="H289" s="40"/>
    </row>
    <row r="290" spans="1:10" x14ac:dyDescent="0.2">
      <c r="A290" s="162" t="s">
        <v>140</v>
      </c>
      <c r="B290" s="31" t="s">
        <v>141</v>
      </c>
      <c r="C290" s="95">
        <v>250</v>
      </c>
      <c r="D290" s="27">
        <v>2.2999999999999998</v>
      </c>
      <c r="E290" s="95">
        <v>4.3</v>
      </c>
      <c r="F290" s="27">
        <v>15.1</v>
      </c>
      <c r="G290" s="94">
        <v>108</v>
      </c>
      <c r="H290" s="40"/>
    </row>
    <row r="291" spans="1:10" x14ac:dyDescent="0.2">
      <c r="A291" s="163" t="s">
        <v>118</v>
      </c>
      <c r="B291" s="19" t="s">
        <v>130</v>
      </c>
      <c r="C291" s="167" t="s">
        <v>135</v>
      </c>
      <c r="D291" s="29">
        <v>13.5</v>
      </c>
      <c r="E291" s="153">
        <v>13.7</v>
      </c>
      <c r="F291" s="29">
        <v>8.4</v>
      </c>
      <c r="G291" s="143">
        <v>207</v>
      </c>
      <c r="H291" s="139"/>
      <c r="I291" s="33"/>
      <c r="J291" s="10"/>
    </row>
    <row r="292" spans="1:10" x14ac:dyDescent="0.2">
      <c r="A292" s="163" t="s">
        <v>90</v>
      </c>
      <c r="B292" s="19" t="s">
        <v>11</v>
      </c>
      <c r="C292" s="153">
        <v>180</v>
      </c>
      <c r="D292" s="29">
        <v>3.8</v>
      </c>
      <c r="E292" s="153">
        <v>7.9</v>
      </c>
      <c r="F292" s="29">
        <v>19.600000000000001</v>
      </c>
      <c r="G292" s="143">
        <v>166</v>
      </c>
      <c r="H292" s="124"/>
      <c r="I292" s="33"/>
      <c r="J292" s="10"/>
    </row>
    <row r="293" spans="1:10" x14ac:dyDescent="0.2">
      <c r="A293" s="108" t="s">
        <v>116</v>
      </c>
      <c r="B293" s="19" t="s">
        <v>3</v>
      </c>
      <c r="C293" s="203">
        <v>200</v>
      </c>
      <c r="D293" s="27">
        <v>0.3</v>
      </c>
      <c r="E293" s="95">
        <v>0</v>
      </c>
      <c r="F293" s="27">
        <v>20.100000000000001</v>
      </c>
      <c r="G293" s="94">
        <v>81</v>
      </c>
      <c r="H293" s="43"/>
    </row>
    <row r="294" spans="1:10" x14ac:dyDescent="0.2">
      <c r="A294" s="160" t="s">
        <v>92</v>
      </c>
      <c r="B294" s="59" t="s">
        <v>4</v>
      </c>
      <c r="C294" s="27">
        <v>50</v>
      </c>
      <c r="D294" s="95">
        <v>3.8</v>
      </c>
      <c r="E294" s="27">
        <v>0.4</v>
      </c>
      <c r="F294" s="95">
        <v>24.6</v>
      </c>
      <c r="G294" s="27">
        <v>117.5</v>
      </c>
      <c r="H294" s="125"/>
    </row>
    <row r="295" spans="1:10" x14ac:dyDescent="0.2">
      <c r="A295" s="110" t="s">
        <v>87</v>
      </c>
      <c r="B295" s="59" t="s">
        <v>72</v>
      </c>
      <c r="C295" s="61">
        <v>40</v>
      </c>
      <c r="D295" s="154">
        <v>2.64</v>
      </c>
      <c r="E295" s="61">
        <v>0.48</v>
      </c>
      <c r="F295" s="154">
        <v>13.6</v>
      </c>
      <c r="G295" s="61">
        <v>72.400000000000006</v>
      </c>
      <c r="H295" s="43"/>
    </row>
    <row r="296" spans="1:10" s="34" customFormat="1" ht="12.75" customHeight="1" x14ac:dyDescent="0.25">
      <c r="A296" s="195"/>
      <c r="B296" s="32" t="s">
        <v>74</v>
      </c>
      <c r="C296" s="198">
        <v>835</v>
      </c>
      <c r="D296" s="79">
        <f>SUM(D289:D295)</f>
        <v>27.040000000000003</v>
      </c>
      <c r="E296" s="198">
        <f>SUM(E289:E295)</f>
        <v>27.079999999999995</v>
      </c>
      <c r="F296" s="79">
        <f>SUM(F289:F295)</f>
        <v>105.4</v>
      </c>
      <c r="G296" s="199">
        <f>SUM(G289:G295)</f>
        <v>773.9</v>
      </c>
      <c r="H296" s="138"/>
    </row>
    <row r="297" spans="1:10" s="34" customFormat="1" ht="12.75" customHeight="1" x14ac:dyDescent="0.25">
      <c r="A297" s="195"/>
      <c r="B297" s="32" t="s">
        <v>159</v>
      </c>
      <c r="C297" s="198"/>
      <c r="D297" s="79">
        <v>59.42</v>
      </c>
      <c r="E297" s="198">
        <v>66.540000000000006</v>
      </c>
      <c r="F297" s="79">
        <v>198.6</v>
      </c>
      <c r="G297" s="199">
        <v>1637.2</v>
      </c>
      <c r="H297" s="138"/>
    </row>
    <row r="298" spans="1:10" x14ac:dyDescent="0.2">
      <c r="A298" s="50" t="s">
        <v>108</v>
      </c>
      <c r="B298" s="44"/>
      <c r="C298" s="40"/>
      <c r="D298" s="41"/>
      <c r="E298" s="41"/>
      <c r="F298" s="41"/>
      <c r="G298" s="41"/>
      <c r="H298" s="41"/>
    </row>
    <row r="299" spans="1:10" x14ac:dyDescent="0.2">
      <c r="A299" s="42" t="s">
        <v>103</v>
      </c>
      <c r="B299" s="49"/>
      <c r="C299" s="10"/>
      <c r="D299" s="41"/>
      <c r="E299" s="41"/>
      <c r="F299" s="41"/>
      <c r="G299" s="41"/>
      <c r="H299" s="41"/>
    </row>
    <row r="300" spans="1:10" x14ac:dyDescent="0.2">
      <c r="A300" s="219" t="s">
        <v>189</v>
      </c>
      <c r="B300" s="220"/>
      <c r="C300" s="220"/>
    </row>
    <row r="301" spans="1:10" x14ac:dyDescent="0.2">
      <c r="A301" s="229" t="s">
        <v>71</v>
      </c>
      <c r="B301" s="30" t="s">
        <v>68</v>
      </c>
      <c r="C301" s="30" t="s">
        <v>69</v>
      </c>
      <c r="D301" s="225" t="s">
        <v>26</v>
      </c>
      <c r="E301" s="226"/>
      <c r="F301" s="227"/>
      <c r="G301" s="30" t="s">
        <v>24</v>
      </c>
      <c r="H301" s="48"/>
    </row>
    <row r="302" spans="1:10" x14ac:dyDescent="0.2">
      <c r="A302" s="230"/>
      <c r="B302" s="105"/>
      <c r="C302" s="54" t="s">
        <v>70</v>
      </c>
      <c r="D302" s="7" t="s">
        <v>0</v>
      </c>
      <c r="E302" s="84" t="s">
        <v>1</v>
      </c>
      <c r="F302" s="7" t="s">
        <v>2</v>
      </c>
      <c r="G302" s="12" t="s">
        <v>25</v>
      </c>
      <c r="H302" s="48"/>
    </row>
    <row r="303" spans="1:10" x14ac:dyDescent="0.2">
      <c r="A303" s="6"/>
      <c r="B303" s="7" t="s">
        <v>48</v>
      </c>
      <c r="C303" s="210"/>
      <c r="D303" s="5"/>
      <c r="E303" s="16"/>
      <c r="F303" s="5"/>
      <c r="G303" s="17"/>
      <c r="H303" s="11"/>
    </row>
    <row r="304" spans="1:10" x14ac:dyDescent="0.2">
      <c r="A304" s="110" t="s">
        <v>132</v>
      </c>
      <c r="B304" s="122" t="s">
        <v>29</v>
      </c>
      <c r="C304" s="167" t="s">
        <v>9</v>
      </c>
      <c r="D304" s="27">
        <v>6.9</v>
      </c>
      <c r="E304" s="95">
        <v>6.8</v>
      </c>
      <c r="F304" s="27">
        <v>15.4</v>
      </c>
      <c r="G304" s="94">
        <v>151</v>
      </c>
      <c r="H304" s="129"/>
    </row>
    <row r="305" spans="1:8" x14ac:dyDescent="0.2">
      <c r="A305" s="193" t="s">
        <v>128</v>
      </c>
      <c r="B305" s="73" t="s">
        <v>64</v>
      </c>
      <c r="C305" s="91" t="s">
        <v>22</v>
      </c>
      <c r="D305" s="74">
        <v>8.9</v>
      </c>
      <c r="E305" s="91">
        <v>13.2</v>
      </c>
      <c r="F305" s="74">
        <v>38.1</v>
      </c>
      <c r="G305" s="93">
        <v>306</v>
      </c>
      <c r="H305" s="127"/>
    </row>
    <row r="306" spans="1:8" x14ac:dyDescent="0.2">
      <c r="A306" s="208" t="s">
        <v>119</v>
      </c>
      <c r="B306" s="80" t="s">
        <v>65</v>
      </c>
      <c r="C306" s="91">
        <v>200</v>
      </c>
      <c r="D306" s="74">
        <v>3.2</v>
      </c>
      <c r="E306" s="91">
        <v>2.7</v>
      </c>
      <c r="F306" s="74">
        <v>15.9</v>
      </c>
      <c r="G306" s="93">
        <v>79</v>
      </c>
      <c r="H306" s="127"/>
    </row>
    <row r="307" spans="1:8" x14ac:dyDescent="0.2">
      <c r="A307" s="110" t="s">
        <v>87</v>
      </c>
      <c r="B307" s="59" t="s">
        <v>72</v>
      </c>
      <c r="C307" s="61">
        <v>30</v>
      </c>
      <c r="D307" s="154">
        <v>1.98</v>
      </c>
      <c r="E307" s="61">
        <v>0.36</v>
      </c>
      <c r="F307" s="154">
        <v>10.199999999999999</v>
      </c>
      <c r="G307" s="61">
        <v>54.3</v>
      </c>
      <c r="H307" s="125"/>
    </row>
    <row r="308" spans="1:8" s="34" customFormat="1" ht="12.75" customHeight="1" x14ac:dyDescent="0.25">
      <c r="A308" s="195"/>
      <c r="B308" s="75" t="s">
        <v>73</v>
      </c>
      <c r="C308" s="92">
        <v>485</v>
      </c>
      <c r="D308" s="76">
        <f>SUM(D304:D307)</f>
        <v>20.98</v>
      </c>
      <c r="E308" s="92">
        <f>SUM(E304:E307)</f>
        <v>23.06</v>
      </c>
      <c r="F308" s="76">
        <f>SUM(F304:F307)</f>
        <v>79.600000000000009</v>
      </c>
      <c r="G308" s="196">
        <f>SUM(G304:G307)</f>
        <v>590.29999999999995</v>
      </c>
      <c r="H308" s="136"/>
    </row>
    <row r="309" spans="1:8" ht="12.75" customHeight="1" x14ac:dyDescent="0.2">
      <c r="A309" s="209"/>
      <c r="B309" s="73"/>
      <c r="C309" s="91"/>
      <c r="D309" s="74"/>
      <c r="E309" s="91"/>
      <c r="F309" s="74"/>
      <c r="G309" s="93"/>
      <c r="H309" s="127"/>
    </row>
    <row r="310" spans="1:8" ht="12.75" customHeight="1" x14ac:dyDescent="0.2">
      <c r="A310" s="209"/>
      <c r="B310" s="7" t="s">
        <v>49</v>
      </c>
      <c r="C310" s="91"/>
      <c r="D310" s="74"/>
      <c r="E310" s="91"/>
      <c r="F310" s="74"/>
      <c r="G310" s="93"/>
      <c r="H310" s="127"/>
    </row>
    <row r="311" spans="1:8" x14ac:dyDescent="0.2">
      <c r="A311" s="162" t="s">
        <v>134</v>
      </c>
      <c r="B311" s="31" t="s">
        <v>30</v>
      </c>
      <c r="C311" s="95">
        <v>20</v>
      </c>
      <c r="D311" s="27">
        <v>0.2</v>
      </c>
      <c r="E311" s="95">
        <v>0</v>
      </c>
      <c r="F311" s="27">
        <v>0.3</v>
      </c>
      <c r="G311" s="94">
        <v>2.6</v>
      </c>
      <c r="H311" s="127"/>
    </row>
    <row r="312" spans="1:8" x14ac:dyDescent="0.2">
      <c r="A312" s="162" t="s">
        <v>154</v>
      </c>
      <c r="B312" s="31" t="s">
        <v>155</v>
      </c>
      <c r="C312" s="89" t="s">
        <v>8</v>
      </c>
      <c r="D312" s="27">
        <v>2</v>
      </c>
      <c r="E312" s="95">
        <v>6.5</v>
      </c>
      <c r="F312" s="27">
        <v>8.1</v>
      </c>
      <c r="G312" s="94">
        <v>99</v>
      </c>
      <c r="H312" s="127"/>
    </row>
    <row r="313" spans="1:8" x14ac:dyDescent="0.2">
      <c r="A313" s="193" t="s">
        <v>120</v>
      </c>
      <c r="B313" s="73" t="s">
        <v>15</v>
      </c>
      <c r="C313" s="91" t="s">
        <v>177</v>
      </c>
      <c r="D313" s="74">
        <v>20.100000000000001</v>
      </c>
      <c r="E313" s="91">
        <v>15.4</v>
      </c>
      <c r="F313" s="74">
        <v>4.8</v>
      </c>
      <c r="G313" s="93">
        <v>238</v>
      </c>
      <c r="H313" s="43"/>
    </row>
    <row r="314" spans="1:8" x14ac:dyDescent="0.2">
      <c r="A314" s="111" t="s">
        <v>97</v>
      </c>
      <c r="B314" s="59" t="s">
        <v>10</v>
      </c>
      <c r="C314" s="180">
        <v>180</v>
      </c>
      <c r="D314" s="61">
        <v>10.3</v>
      </c>
      <c r="E314" s="154">
        <v>9.4</v>
      </c>
      <c r="F314" s="61">
        <v>44.5</v>
      </c>
      <c r="G314" s="150">
        <v>304</v>
      </c>
      <c r="H314" s="43"/>
    </row>
    <row r="315" spans="1:8" x14ac:dyDescent="0.2">
      <c r="A315" s="108" t="s">
        <v>93</v>
      </c>
      <c r="B315" s="68" t="s">
        <v>111</v>
      </c>
      <c r="C315" s="95">
        <v>200</v>
      </c>
      <c r="D315" s="26">
        <v>0.1</v>
      </c>
      <c r="E315" s="153">
        <v>0</v>
      </c>
      <c r="F315" s="29">
        <v>23</v>
      </c>
      <c r="G315" s="143">
        <v>96</v>
      </c>
      <c r="H315" s="124"/>
    </row>
    <row r="316" spans="1:8" x14ac:dyDescent="0.2">
      <c r="A316" s="160" t="s">
        <v>92</v>
      </c>
      <c r="B316" s="59" t="s">
        <v>4</v>
      </c>
      <c r="C316" s="27">
        <v>50</v>
      </c>
      <c r="D316" s="95">
        <v>3.8</v>
      </c>
      <c r="E316" s="27">
        <v>0.4</v>
      </c>
      <c r="F316" s="95">
        <v>24.6</v>
      </c>
      <c r="G316" s="27">
        <v>117.5</v>
      </c>
      <c r="H316" s="125"/>
    </row>
    <row r="317" spans="1:8" x14ac:dyDescent="0.2">
      <c r="A317" s="110" t="s">
        <v>87</v>
      </c>
      <c r="B317" s="59" t="s">
        <v>72</v>
      </c>
      <c r="C317" s="61">
        <v>40</v>
      </c>
      <c r="D317" s="154">
        <v>2.64</v>
      </c>
      <c r="E317" s="61">
        <v>0.48</v>
      </c>
      <c r="F317" s="154">
        <v>13.6</v>
      </c>
      <c r="G317" s="61">
        <v>72.400000000000006</v>
      </c>
      <c r="H317" s="43"/>
    </row>
    <row r="318" spans="1:8" s="34" customFormat="1" ht="12.75" customHeight="1" x14ac:dyDescent="0.25">
      <c r="A318" s="195"/>
      <c r="B318" s="32" t="s">
        <v>74</v>
      </c>
      <c r="C318" s="92">
        <v>873</v>
      </c>
      <c r="D318" s="81">
        <f>SUM(D311:D317)</f>
        <v>39.14</v>
      </c>
      <c r="E318" s="118">
        <f>SUM(E311:E317)</f>
        <v>32.179999999999993</v>
      </c>
      <c r="F318" s="81">
        <f>SUM(F311:F317)</f>
        <v>118.9</v>
      </c>
      <c r="G318" s="207">
        <f>SUM(G311:G317)</f>
        <v>929.5</v>
      </c>
      <c r="H318" s="140"/>
    </row>
    <row r="319" spans="1:8" ht="12.75" customHeight="1" x14ac:dyDescent="0.25">
      <c r="A319" s="195"/>
      <c r="B319" s="32" t="s">
        <v>171</v>
      </c>
      <c r="C319" s="92"/>
      <c r="D319" s="213">
        <v>60.12</v>
      </c>
      <c r="E319" s="118">
        <v>55.24</v>
      </c>
      <c r="F319" s="81">
        <v>198.5</v>
      </c>
      <c r="G319" s="207">
        <v>1519.8</v>
      </c>
    </row>
    <row r="320" spans="1:8" ht="12.75" customHeight="1" x14ac:dyDescent="0.2">
      <c r="A320" s="50" t="s">
        <v>32</v>
      </c>
      <c r="B320" s="50" t="s">
        <v>191</v>
      </c>
      <c r="C320" s="41"/>
      <c r="D320" s="140"/>
      <c r="E320" s="140"/>
      <c r="F320" s="140"/>
      <c r="G320" s="140"/>
    </row>
    <row r="321" spans="1:7" ht="12.75" customHeight="1" x14ac:dyDescent="0.2">
      <c r="A321" s="50" t="s">
        <v>33</v>
      </c>
      <c r="B321" s="50" t="s">
        <v>81</v>
      </c>
      <c r="C321" s="10"/>
      <c r="D321" s="140"/>
      <c r="E321" s="140"/>
      <c r="F321" s="140"/>
      <c r="G321" s="140"/>
    </row>
    <row r="322" spans="1:7" ht="12.75" customHeight="1" x14ac:dyDescent="0.2">
      <c r="A322" s="219" t="s">
        <v>189</v>
      </c>
      <c r="B322" s="220"/>
      <c r="C322" s="220"/>
      <c r="D322" s="140"/>
      <c r="E322" s="140"/>
      <c r="F322" s="140"/>
      <c r="G322" s="140"/>
    </row>
    <row r="323" spans="1:7" ht="12.75" customHeight="1" x14ac:dyDescent="0.2">
      <c r="A323" s="221" t="s">
        <v>71</v>
      </c>
      <c r="B323" s="30" t="s">
        <v>68</v>
      </c>
      <c r="C323" s="30" t="s">
        <v>69</v>
      </c>
      <c r="D323" s="225" t="s">
        <v>51</v>
      </c>
      <c r="E323" s="226"/>
      <c r="F323" s="227"/>
      <c r="G323" s="30" t="s">
        <v>24</v>
      </c>
    </row>
    <row r="324" spans="1:7" ht="12.75" customHeight="1" x14ac:dyDescent="0.2">
      <c r="A324" s="222"/>
      <c r="B324" s="54"/>
      <c r="C324" s="54" t="s">
        <v>70</v>
      </c>
      <c r="D324" s="7" t="s">
        <v>0</v>
      </c>
      <c r="E324" s="7" t="s">
        <v>1</v>
      </c>
      <c r="F324" s="55" t="s">
        <v>2</v>
      </c>
      <c r="G324" s="12" t="s">
        <v>25</v>
      </c>
    </row>
    <row r="325" spans="1:7" ht="12.75" customHeight="1" x14ac:dyDescent="0.2">
      <c r="A325" s="4"/>
      <c r="B325" s="12" t="s">
        <v>48</v>
      </c>
      <c r="C325" s="173"/>
      <c r="D325" s="5"/>
      <c r="E325" s="16"/>
      <c r="F325" s="5"/>
      <c r="G325" s="177"/>
    </row>
    <row r="326" spans="1:7" ht="12.75" customHeight="1" x14ac:dyDescent="0.2">
      <c r="A326" s="107" t="s">
        <v>126</v>
      </c>
      <c r="B326" s="86" t="s">
        <v>31</v>
      </c>
      <c r="C326" s="166" t="s">
        <v>101</v>
      </c>
      <c r="D326" s="14">
        <v>2.2000000000000002</v>
      </c>
      <c r="E326" s="89">
        <v>9.1</v>
      </c>
      <c r="F326" s="14">
        <v>15.5</v>
      </c>
      <c r="G326" s="90">
        <v>153</v>
      </c>
    </row>
    <row r="327" spans="1:7" ht="12.75" customHeight="1" x14ac:dyDescent="0.2">
      <c r="A327" s="110" t="s">
        <v>117</v>
      </c>
      <c r="B327" s="64" t="s">
        <v>161</v>
      </c>
      <c r="C327" s="174" t="s">
        <v>172</v>
      </c>
      <c r="D327" s="65">
        <v>24.7</v>
      </c>
      <c r="E327" s="176">
        <v>26.1</v>
      </c>
      <c r="F327" s="65">
        <v>29.5</v>
      </c>
      <c r="G327" s="175">
        <v>428</v>
      </c>
    </row>
    <row r="328" spans="1:7" ht="12.75" customHeight="1" x14ac:dyDescent="0.2">
      <c r="A328" s="159" t="s">
        <v>94</v>
      </c>
      <c r="B328" s="20" t="s">
        <v>53</v>
      </c>
      <c r="C328" s="89" t="s">
        <v>23</v>
      </c>
      <c r="D328" s="27">
        <v>0.1</v>
      </c>
      <c r="E328" s="95">
        <v>0</v>
      </c>
      <c r="F328" s="27">
        <v>15</v>
      </c>
      <c r="G328" s="94">
        <v>60</v>
      </c>
    </row>
    <row r="329" spans="1:7" ht="12.75" customHeight="1" x14ac:dyDescent="0.2">
      <c r="A329" s="160" t="s">
        <v>87</v>
      </c>
      <c r="B329" s="58" t="s">
        <v>72</v>
      </c>
      <c r="C329" s="61">
        <v>30</v>
      </c>
      <c r="D329" s="154">
        <v>1.98</v>
      </c>
      <c r="E329" s="61">
        <v>0.36</v>
      </c>
      <c r="F329" s="154">
        <v>10.199999999999999</v>
      </c>
      <c r="G329" s="61">
        <v>54.3</v>
      </c>
    </row>
    <row r="330" spans="1:7" ht="12.75" customHeight="1" x14ac:dyDescent="0.2">
      <c r="A330" s="112"/>
      <c r="B330" s="67" t="s">
        <v>73</v>
      </c>
      <c r="C330" s="164">
        <v>445</v>
      </c>
      <c r="D330" s="39">
        <f>SUM(D326:D329)</f>
        <v>28.98</v>
      </c>
      <c r="E330" s="164">
        <f>SUM(E326:E329)</f>
        <v>35.56</v>
      </c>
      <c r="F330" s="39">
        <f>SUM(F326:F329)</f>
        <v>70.2</v>
      </c>
      <c r="G330" s="165">
        <f>SUM(G326:G329)</f>
        <v>695.3</v>
      </c>
    </row>
    <row r="331" spans="1:7" ht="12.75" customHeight="1" x14ac:dyDescent="0.2">
      <c r="A331" s="170"/>
      <c r="B331" s="66"/>
      <c r="C331" s="153"/>
      <c r="D331" s="29"/>
      <c r="E331" s="153"/>
      <c r="F331" s="29"/>
      <c r="G331" s="143"/>
    </row>
    <row r="332" spans="1:7" ht="12.75" customHeight="1" x14ac:dyDescent="0.2">
      <c r="A332" s="171"/>
      <c r="B332" s="7" t="s">
        <v>49</v>
      </c>
      <c r="C332" s="95"/>
      <c r="D332" s="27"/>
      <c r="E332" s="95"/>
      <c r="F332" s="27"/>
      <c r="G332" s="94"/>
    </row>
    <row r="333" spans="1:7" ht="12.75" customHeight="1" x14ac:dyDescent="0.2">
      <c r="A333" s="172" t="s">
        <v>133</v>
      </c>
      <c r="B333" s="21" t="s">
        <v>136</v>
      </c>
      <c r="C333" s="95">
        <v>20</v>
      </c>
      <c r="D333" s="27">
        <v>0.7</v>
      </c>
      <c r="E333" s="95">
        <v>0.3</v>
      </c>
      <c r="F333" s="27">
        <v>4</v>
      </c>
      <c r="G333" s="94">
        <v>22</v>
      </c>
    </row>
    <row r="334" spans="1:7" ht="12.75" customHeight="1" x14ac:dyDescent="0.2">
      <c r="A334" s="162" t="s">
        <v>146</v>
      </c>
      <c r="B334" s="21" t="s">
        <v>145</v>
      </c>
      <c r="C334" s="89" t="s">
        <v>8</v>
      </c>
      <c r="D334" s="27">
        <v>2.2999999999999998</v>
      </c>
      <c r="E334" s="95">
        <v>6.8</v>
      </c>
      <c r="F334" s="27">
        <v>16.600000000000001</v>
      </c>
      <c r="G334" s="94">
        <v>137</v>
      </c>
    </row>
    <row r="335" spans="1:7" ht="12.75" customHeight="1" x14ac:dyDescent="0.2">
      <c r="A335" s="110" t="s">
        <v>162</v>
      </c>
      <c r="B335" s="64" t="s">
        <v>163</v>
      </c>
      <c r="C335" s="174" t="s">
        <v>164</v>
      </c>
      <c r="D335" s="65">
        <v>27.5</v>
      </c>
      <c r="E335" s="176">
        <v>11.2</v>
      </c>
      <c r="F335" s="65">
        <v>13.2</v>
      </c>
      <c r="G335" s="175">
        <v>263.89999999999998</v>
      </c>
    </row>
    <row r="336" spans="1:7" ht="12.75" customHeight="1" x14ac:dyDescent="0.2">
      <c r="A336" s="110" t="s">
        <v>95</v>
      </c>
      <c r="B336" s="8" t="s">
        <v>13</v>
      </c>
      <c r="C336" s="153">
        <v>200</v>
      </c>
      <c r="D336" s="29">
        <v>0.7</v>
      </c>
      <c r="E336" s="153">
        <v>0.3</v>
      </c>
      <c r="F336" s="29">
        <v>27.8</v>
      </c>
      <c r="G336" s="143">
        <v>97</v>
      </c>
    </row>
    <row r="337" spans="1:8" ht="12.75" customHeight="1" x14ac:dyDescent="0.2">
      <c r="A337" s="160" t="s">
        <v>92</v>
      </c>
      <c r="B337" s="19" t="s">
        <v>4</v>
      </c>
      <c r="C337" s="27">
        <v>50</v>
      </c>
      <c r="D337" s="95">
        <v>3.8</v>
      </c>
      <c r="E337" s="27">
        <v>0.4</v>
      </c>
      <c r="F337" s="95">
        <v>24.6</v>
      </c>
      <c r="G337" s="27">
        <v>117.5</v>
      </c>
    </row>
    <row r="338" spans="1:8" ht="12.75" customHeight="1" x14ac:dyDescent="0.2">
      <c r="A338" s="160" t="s">
        <v>87</v>
      </c>
      <c r="B338" s="58" t="s">
        <v>72</v>
      </c>
      <c r="C338" s="61">
        <v>40</v>
      </c>
      <c r="D338" s="154">
        <v>2.64</v>
      </c>
      <c r="E338" s="61">
        <v>0.48</v>
      </c>
      <c r="F338" s="154">
        <v>13.6</v>
      </c>
      <c r="G338" s="61">
        <v>72.400000000000006</v>
      </c>
    </row>
    <row r="339" spans="1:8" ht="12.75" customHeight="1" x14ac:dyDescent="0.2">
      <c r="A339" s="112"/>
      <c r="B339" s="32" t="s">
        <v>74</v>
      </c>
      <c r="C339" s="164">
        <v>795</v>
      </c>
      <c r="D339" s="39">
        <f>SUM(D333:D338)</f>
        <v>37.64</v>
      </c>
      <c r="E339" s="164">
        <f>SUM(E333:E338)</f>
        <v>19.479999999999997</v>
      </c>
      <c r="F339" s="39">
        <f>SUM(F333:F338)</f>
        <v>99.799999999999983</v>
      </c>
      <c r="G339" s="165">
        <f>SUM(G333:G338)</f>
        <v>709.8</v>
      </c>
    </row>
    <row r="340" spans="1:8" ht="12.75" customHeight="1" x14ac:dyDescent="0.2">
      <c r="A340" s="112"/>
      <c r="B340" s="32" t="s">
        <v>159</v>
      </c>
      <c r="C340" s="164"/>
      <c r="D340" s="39">
        <v>66.62</v>
      </c>
      <c r="E340" s="164">
        <v>55.04</v>
      </c>
      <c r="F340" s="39">
        <v>170</v>
      </c>
      <c r="G340" s="165">
        <v>1405.1</v>
      </c>
    </row>
    <row r="341" spans="1:8" ht="12.75" customHeight="1" x14ac:dyDescent="0.25">
      <c r="A341" s="145"/>
      <c r="B341" s="144"/>
      <c r="C341" s="136"/>
      <c r="D341" s="140"/>
      <c r="E341" s="140"/>
      <c r="F341" s="140"/>
      <c r="G341" s="140"/>
    </row>
    <row r="342" spans="1:8" ht="12.75" customHeight="1" x14ac:dyDescent="0.25">
      <c r="A342" s="145"/>
      <c r="B342" s="144"/>
      <c r="C342" s="136"/>
      <c r="D342" s="140"/>
      <c r="E342" s="140"/>
      <c r="F342" s="140"/>
      <c r="G342" s="140"/>
    </row>
    <row r="343" spans="1:8" ht="15.75" x14ac:dyDescent="0.25">
      <c r="A343" s="45"/>
      <c r="B343" s="142" t="s">
        <v>100</v>
      </c>
      <c r="C343" s="43"/>
      <c r="D343" s="41"/>
      <c r="E343" s="41"/>
    </row>
    <row r="344" spans="1:8" x14ac:dyDescent="0.2">
      <c r="B344" s="101" t="s">
        <v>7</v>
      </c>
      <c r="C344" s="102"/>
      <c r="D344" s="53" t="s">
        <v>52</v>
      </c>
      <c r="E344" s="119"/>
      <c r="F344" s="96"/>
      <c r="G344" s="7" t="s">
        <v>35</v>
      </c>
      <c r="H344" s="48"/>
    </row>
    <row r="345" spans="1:8" x14ac:dyDescent="0.2">
      <c r="B345" s="103"/>
      <c r="C345" s="104"/>
      <c r="D345" s="12" t="s">
        <v>0</v>
      </c>
      <c r="E345" s="12" t="s">
        <v>1</v>
      </c>
      <c r="F345" s="12" t="s">
        <v>2</v>
      </c>
      <c r="G345" s="12" t="s">
        <v>25</v>
      </c>
      <c r="H345" s="48"/>
    </row>
    <row r="346" spans="1:8" x14ac:dyDescent="0.2">
      <c r="B346" s="231" t="s">
        <v>159</v>
      </c>
      <c r="C346" s="233"/>
      <c r="D346" s="216">
        <v>56.36</v>
      </c>
      <c r="E346" s="216">
        <v>57.51</v>
      </c>
      <c r="F346" s="216">
        <v>193.73</v>
      </c>
      <c r="G346" s="216">
        <v>1503.97</v>
      </c>
      <c r="H346" s="48"/>
    </row>
    <row r="348" spans="1:8" x14ac:dyDescent="0.2">
      <c r="B348" t="s">
        <v>43</v>
      </c>
    </row>
    <row r="349" spans="1:8" x14ac:dyDescent="0.2">
      <c r="B349" t="s">
        <v>112</v>
      </c>
    </row>
    <row r="350" spans="1:8" x14ac:dyDescent="0.2">
      <c r="B350" t="s">
        <v>113</v>
      </c>
    </row>
    <row r="351" spans="1:8" x14ac:dyDescent="0.2">
      <c r="B351" t="s">
        <v>38</v>
      </c>
    </row>
    <row r="352" spans="1:8" x14ac:dyDescent="0.2">
      <c r="B352" t="s">
        <v>39</v>
      </c>
    </row>
    <row r="353" spans="2:2" x14ac:dyDescent="0.2">
      <c r="B353" t="s">
        <v>41</v>
      </c>
    </row>
    <row r="354" spans="2:2" x14ac:dyDescent="0.2">
      <c r="B354" t="s">
        <v>42</v>
      </c>
    </row>
    <row r="355" spans="2:2" x14ac:dyDescent="0.2">
      <c r="B355" s="45" t="s">
        <v>46</v>
      </c>
    </row>
    <row r="356" spans="2:2" x14ac:dyDescent="0.2">
      <c r="B356" s="45" t="s">
        <v>47</v>
      </c>
    </row>
    <row r="357" spans="2:2" x14ac:dyDescent="0.2">
      <c r="B357" s="45" t="s">
        <v>184</v>
      </c>
    </row>
    <row r="358" spans="2:2" x14ac:dyDescent="0.2">
      <c r="B358" s="45" t="s">
        <v>183</v>
      </c>
    </row>
    <row r="359" spans="2:2" x14ac:dyDescent="0.2">
      <c r="B359" t="s">
        <v>37</v>
      </c>
    </row>
    <row r="360" spans="2:2" x14ac:dyDescent="0.2">
      <c r="B360" t="s">
        <v>40</v>
      </c>
    </row>
    <row r="361" spans="2:2" x14ac:dyDescent="0.2">
      <c r="B361" s="45" t="s">
        <v>139</v>
      </c>
    </row>
    <row r="364" spans="2:2" x14ac:dyDescent="0.2">
      <c r="B364" s="45"/>
    </row>
    <row r="365" spans="2:2" x14ac:dyDescent="0.2">
      <c r="B365" s="45"/>
    </row>
  </sheetData>
  <mergeCells count="42">
    <mergeCell ref="D128:F128"/>
    <mergeCell ref="A323:A324"/>
    <mergeCell ref="D323:F323"/>
    <mergeCell ref="A301:A302"/>
    <mergeCell ref="A232:B232"/>
    <mergeCell ref="A300:C300"/>
    <mergeCell ref="D301:F301"/>
    <mergeCell ref="A258:A259"/>
    <mergeCell ref="A280:A281"/>
    <mergeCell ref="A257:C257"/>
    <mergeCell ref="A279:C279"/>
    <mergeCell ref="A322:C322"/>
    <mergeCell ref="A235:A236"/>
    <mergeCell ref="D211:F211"/>
    <mergeCell ref="D150:F150"/>
    <mergeCell ref="B152:C152"/>
    <mergeCell ref="A127:C127"/>
    <mergeCell ref="B346:C346"/>
    <mergeCell ref="D235:F235"/>
    <mergeCell ref="A255:B255"/>
    <mergeCell ref="D258:F258"/>
    <mergeCell ref="D280:F280"/>
    <mergeCell ref="E1:H1"/>
    <mergeCell ref="A14:B14"/>
    <mergeCell ref="B10:C10"/>
    <mergeCell ref="A15:A16"/>
    <mergeCell ref="D84:F84"/>
    <mergeCell ref="D105:F105"/>
    <mergeCell ref="D15:F15"/>
    <mergeCell ref="A57:B57"/>
    <mergeCell ref="A36:A37"/>
    <mergeCell ref="A60:A61"/>
    <mergeCell ref="A35:B35"/>
    <mergeCell ref="A59:B59"/>
    <mergeCell ref="A83:B83"/>
    <mergeCell ref="A104:C104"/>
    <mergeCell ref="A210:C210"/>
    <mergeCell ref="A234:C234"/>
    <mergeCell ref="A84:A85"/>
    <mergeCell ref="A105:A106"/>
    <mergeCell ref="A211:A212"/>
    <mergeCell ref="A128:A129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Priemnaya</cp:lastModifiedBy>
  <cp:lastPrinted>2022-08-31T07:48:37Z</cp:lastPrinted>
  <dcterms:created xsi:type="dcterms:W3CDTF">1996-10-08T23:32:33Z</dcterms:created>
  <dcterms:modified xsi:type="dcterms:W3CDTF">2022-09-02T03:07:36Z</dcterms:modified>
</cp:coreProperties>
</file>